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Users\tortuyau\Desktop\SUAPS 2022\"/>
    </mc:Choice>
  </mc:AlternateContent>
  <xr:revisionPtr revIDLastSave="0" documentId="8_{1DDBD253-0047-453D-89C2-27FBD21DB324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PLANNING FP S1 LORIEN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4" l="1"/>
  <c r="E22" i="4" l="1"/>
  <c r="D22" i="4" l="1"/>
  <c r="E124" i="4" l="1"/>
  <c r="D124" i="4"/>
  <c r="E111" i="4"/>
  <c r="D111" i="4"/>
  <c r="E97" i="4" l="1"/>
  <c r="D97" i="4"/>
  <c r="E31" i="4"/>
  <c r="D31" i="4"/>
  <c r="E44" i="4"/>
  <c r="D44" i="4"/>
  <c r="E50" i="4"/>
  <c r="D50" i="4"/>
  <c r="D67" i="4"/>
  <c r="D130" i="4" l="1"/>
  <c r="E130" i="4"/>
</calcChain>
</file>

<file path=xl/sharedStrings.xml><?xml version="1.0" encoding="utf-8"?>
<sst xmlns="http://schemas.openxmlformats.org/spreadsheetml/2006/main" count="440" uniqueCount="166">
  <si>
    <t>Sports</t>
  </si>
  <si>
    <t>Lieux</t>
  </si>
  <si>
    <t>Enseignants</t>
  </si>
  <si>
    <t>Lundi</t>
  </si>
  <si>
    <t>Mardi</t>
  </si>
  <si>
    <t>Mercredi</t>
  </si>
  <si>
    <t>Vendredi</t>
  </si>
  <si>
    <t>Jeudi</t>
  </si>
  <si>
    <t>ACTIVITES DE PLEIN AIR</t>
  </si>
  <si>
    <t>ACTIVITES de la FORME et de la MAITRISE DE SOI</t>
  </si>
  <si>
    <t>ACTIVITES ARTISTIQUES et d’EXPRESSION</t>
  </si>
  <si>
    <t>ACTIVITES PHYSIQUES SANTE</t>
  </si>
  <si>
    <t>LES SPORTS DE RAQUETTES</t>
  </si>
  <si>
    <t>LES SPORTS COLLECTIFS</t>
  </si>
  <si>
    <t>ACTIVITES NAUTIQUES et AQUATIQUE</t>
  </si>
  <si>
    <t>LES SPORTS DE COMBAT</t>
  </si>
  <si>
    <t>STEP</t>
  </si>
  <si>
    <t>PILATES</t>
  </si>
  <si>
    <t>MUSCULATION</t>
  </si>
  <si>
    <t>ATHLETISME</t>
  </si>
  <si>
    <t>ESCALADE</t>
  </si>
  <si>
    <t>GOLF</t>
  </si>
  <si>
    <t>ACTIVITE SANTE</t>
  </si>
  <si>
    <t>TENNIS</t>
  </si>
  <si>
    <t>FUTSAL</t>
  </si>
  <si>
    <t>FOOT A 11</t>
  </si>
  <si>
    <t>JUDO</t>
  </si>
  <si>
    <t>LYCEE MARIE LE FRANC</t>
  </si>
  <si>
    <t>GOLF DE QUEVEN</t>
  </si>
  <si>
    <t>SALLE OMNISPORT MOUSTOIR</t>
  </si>
  <si>
    <t>LORIENT</t>
  </si>
  <si>
    <t>BOXE FRANCAISE</t>
  </si>
  <si>
    <t>CNL</t>
  </si>
  <si>
    <t>GUIDEL</t>
  </si>
  <si>
    <t>SURF</t>
  </si>
  <si>
    <t>AVIRON</t>
  </si>
  <si>
    <t>BNS</t>
  </si>
  <si>
    <t>KERVARIC</t>
  </si>
  <si>
    <t>DOJO FREBAULT</t>
  </si>
  <si>
    <t>JU JITSU</t>
  </si>
  <si>
    <t>SELF DEFENSE FEMININE</t>
  </si>
  <si>
    <t xml:space="preserve">VOLLEY </t>
  </si>
  <si>
    <t>ATELIER CHOREGRAPHIQUE</t>
  </si>
  <si>
    <t>LORIENT TENNIS (KEROLAY)</t>
  </si>
  <si>
    <t>KEROLAY</t>
  </si>
  <si>
    <t>PISCINE PLOEMEUR</t>
  </si>
  <si>
    <t>SWIN AND RUN</t>
  </si>
  <si>
    <t>LARMOR PLAGE</t>
  </si>
  <si>
    <t>DANSE JAZZ</t>
  </si>
  <si>
    <t>FOOT GAELIQUE</t>
  </si>
  <si>
    <t>GALLOU</t>
  </si>
  <si>
    <t>VOILE (initiation à la croisière)</t>
  </si>
  <si>
    <t>CENTRE NAUTIQUE LORIENT</t>
  </si>
  <si>
    <t>Semestre 1</t>
  </si>
  <si>
    <t>PLL</t>
  </si>
  <si>
    <t xml:space="preserve">BADMINTON </t>
  </si>
  <si>
    <t>Salle SSI</t>
  </si>
  <si>
    <t>KERVENANEC</t>
  </si>
  <si>
    <t>19h00-20h00</t>
  </si>
  <si>
    <t>19h00-20h30</t>
  </si>
  <si>
    <t>17h30-19h00</t>
  </si>
  <si>
    <t>GABRIEL</t>
  </si>
  <si>
    <t>16h00-17h00</t>
  </si>
  <si>
    <t>20h30-22h30</t>
  </si>
  <si>
    <t>13h30-15h00</t>
  </si>
  <si>
    <t>20h00-21h30</t>
  </si>
  <si>
    <t>20h30-22h00</t>
  </si>
  <si>
    <t xml:space="preserve">HANDBALL </t>
  </si>
  <si>
    <t>14h00-15h30</t>
  </si>
  <si>
    <t>13h30-17h00</t>
  </si>
  <si>
    <t>16h00-17h30</t>
  </si>
  <si>
    <t>14h00-16h00</t>
  </si>
  <si>
    <t>18h30-20h00</t>
  </si>
  <si>
    <t>AO</t>
  </si>
  <si>
    <t>Activités  - LORIENT</t>
  </si>
  <si>
    <t>ARMELLE</t>
  </si>
  <si>
    <t>ODILE</t>
  </si>
  <si>
    <t>CLAIRE</t>
  </si>
  <si>
    <t>PASCALE</t>
  </si>
  <si>
    <t>ERWANN</t>
  </si>
  <si>
    <t>CLAUDE</t>
  </si>
  <si>
    <t>CELINE</t>
  </si>
  <si>
    <t>MORGAN</t>
  </si>
  <si>
    <t>GERALD</t>
  </si>
  <si>
    <t>ANNEXE DU MOUSTOIR</t>
  </si>
  <si>
    <t>RUGBY</t>
  </si>
  <si>
    <t>TERRAIN DU ROLL</t>
  </si>
  <si>
    <t xml:space="preserve"> YOGA</t>
  </si>
  <si>
    <t>19h00-21h00</t>
  </si>
  <si>
    <t>20h45-22h30</t>
  </si>
  <si>
    <t>Places AO</t>
  </si>
  <si>
    <t>Places FP</t>
  </si>
  <si>
    <t>GERARD</t>
  </si>
  <si>
    <t>19h30-20h30</t>
  </si>
  <si>
    <t>CAF</t>
  </si>
  <si>
    <t>Petite Salle M.Le Franc</t>
  </si>
  <si>
    <t>MARYSE</t>
  </si>
  <si>
    <t>DANSE IRLANDAISE</t>
  </si>
  <si>
    <t>DANSE DE SOCIETE</t>
  </si>
  <si>
    <t>BOIS DU CHÂTEAU</t>
  </si>
  <si>
    <t>SALLE DE PAN</t>
  </si>
  <si>
    <t>ERIC</t>
  </si>
  <si>
    <t>BASKET  3X3</t>
  </si>
  <si>
    <t>12h45-14h15</t>
  </si>
  <si>
    <t>14h15-15h45</t>
  </si>
  <si>
    <t>TOTAL</t>
  </si>
  <si>
    <t>17h30-18h30</t>
  </si>
  <si>
    <t>20h00-21h00</t>
  </si>
  <si>
    <t>14h30-16h00</t>
  </si>
  <si>
    <t>12h30-14h00</t>
  </si>
  <si>
    <t>21h00-22h00</t>
  </si>
  <si>
    <t>FP</t>
  </si>
  <si>
    <t>TOTAL PLACES GLOBAL</t>
  </si>
  <si>
    <t>ULTIMATE</t>
  </si>
  <si>
    <t>KERFICHANT</t>
  </si>
  <si>
    <t>HANDBALL Féminin</t>
  </si>
  <si>
    <t>HANDBALL Masculin</t>
  </si>
  <si>
    <t>18h15-20h15</t>
  </si>
  <si>
    <t>SALLE POLYVALENTE DU TER</t>
  </si>
  <si>
    <t xml:space="preserve">SSI </t>
  </si>
  <si>
    <t>BOXE ANGLAISE</t>
  </si>
  <si>
    <t>MALIK</t>
  </si>
  <si>
    <t>17h00-18h00</t>
  </si>
  <si>
    <t>ESCRIME</t>
  </si>
  <si>
    <t>Société Escrime Lorient</t>
  </si>
  <si>
    <t>19h00-20h45</t>
  </si>
  <si>
    <t>FUTSAL MASCULIN</t>
  </si>
  <si>
    <t>FUTSAL FEMININ</t>
  </si>
  <si>
    <t>15h00-16h30</t>
  </si>
  <si>
    <t>18h00-19h00</t>
  </si>
  <si>
    <t>HIT</t>
  </si>
  <si>
    <t>MMA</t>
  </si>
  <si>
    <t>DOJO KERYADO</t>
  </si>
  <si>
    <t>KEVIN</t>
  </si>
  <si>
    <t>Stade de  KERFICHANT</t>
  </si>
  <si>
    <t>20h00-22h00</t>
  </si>
  <si>
    <t>de Septembre 2022 à Décembre 2022</t>
  </si>
  <si>
    <t>Salle Omnisports du Moustoir</t>
  </si>
  <si>
    <t>20h15-21h30</t>
  </si>
  <si>
    <t>21h30-22h45</t>
  </si>
  <si>
    <t>THOMAS</t>
  </si>
  <si>
    <t>TENNIS DE TABLE</t>
  </si>
  <si>
    <t>BASKET  Débutant</t>
  </si>
  <si>
    <t>BASKET  Confirmé</t>
  </si>
  <si>
    <t>20h45-22h15</t>
  </si>
  <si>
    <t>CECILE</t>
  </si>
  <si>
    <t>ECHEC</t>
  </si>
  <si>
    <t>PREPA PHYSIQUE CARDIO ET MUSCULAIRE</t>
  </si>
  <si>
    <t>Piste du Moustoir</t>
  </si>
  <si>
    <t>SVOB</t>
  </si>
  <si>
    <t>13h30-15h30</t>
  </si>
  <si>
    <t>DAVID</t>
  </si>
  <si>
    <t>NATATION  - Perfectionnement</t>
  </si>
  <si>
    <t>NATATION  - Débutant</t>
  </si>
  <si>
    <t>19h30-21h00</t>
  </si>
  <si>
    <t>GYMNASE LA PAIE</t>
  </si>
  <si>
    <t>Salle Houat (Paquebot)</t>
  </si>
  <si>
    <t>Fitness Club</t>
  </si>
  <si>
    <t>17h00-18h30</t>
  </si>
  <si>
    <t>Salle SSI (S204)</t>
  </si>
  <si>
    <t>FP (Formation Personnelle)</t>
  </si>
  <si>
    <t>AO (Activité d'Ouverture)</t>
  </si>
  <si>
    <t>HELENE</t>
  </si>
  <si>
    <t>18h00-19h30</t>
  </si>
  <si>
    <t>Sport Plaisir</t>
  </si>
  <si>
    <t>19h15-20h45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</si>
</sst>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/>
    <xf numFmtId="0" fontId="6" fillId="0" borderId="5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4" borderId="3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6" fillId="4" borderId="4" xfId="0" applyFont="1" applyFill="1" applyBorder="1"/>
    <xf numFmtId="0" fontId="6" fillId="4" borderId="2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</xdr:rowOff>
    </xdr:from>
    <xdr:to>
      <xdr:col>0</xdr:col>
      <xdr:colOff>1059180</xdr:colOff>
      <xdr:row>2</xdr:row>
      <xdr:rowOff>69850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"/>
          <a:ext cx="975360" cy="47624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2</xdr:row>
      <xdr:rowOff>47625</xdr:rowOff>
    </xdr:from>
    <xdr:to>
      <xdr:col>0</xdr:col>
      <xdr:colOff>1076323</xdr:colOff>
      <xdr:row>3</xdr:row>
      <xdr:rowOff>57149</xdr:rowOff>
    </xdr:to>
    <xdr:sp macro="" textlink="">
      <xdr:nvSpPr>
        <xdr:cNvPr id="5" name="Zone de text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5725" y="466725"/>
          <a:ext cx="990598" cy="219074"/>
        </a:xfrm>
        <a:prstGeom prst="rect">
          <a:avLst/>
        </a:prstGeom>
        <a:solidFill>
          <a:srgbClr val="00B0F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fr-FR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SUAPS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150" zoomScaleNormal="150" workbookViewId="0">
      <selection activeCell="I116" sqref="I116"/>
    </sheetView>
  </sheetViews>
  <sheetFormatPr baseColWidth="10" defaultColWidth="15.140625" defaultRowHeight="15.75" x14ac:dyDescent="0.25"/>
  <cols>
    <col min="1" max="1" width="15.85546875" style="3" customWidth="1"/>
    <col min="2" max="2" width="16.7109375" style="3" customWidth="1"/>
    <col min="3" max="3" width="10.42578125" style="3" customWidth="1"/>
    <col min="4" max="5" width="6" style="32" customWidth="1"/>
    <col min="6" max="10" width="9.7109375" style="3" customWidth="1"/>
    <col min="11" max="16384" width="15.140625" style="3"/>
  </cols>
  <sheetData>
    <row r="1" spans="1:10" ht="15.95" customHeight="1" x14ac:dyDescent="0.3">
      <c r="B1" s="110" t="s">
        <v>74</v>
      </c>
      <c r="C1" s="110"/>
      <c r="D1" s="110"/>
      <c r="E1" s="110"/>
      <c r="F1" s="110"/>
      <c r="G1" s="110"/>
      <c r="H1" s="110"/>
      <c r="I1" s="110"/>
      <c r="J1" s="110"/>
    </row>
    <row r="2" spans="1:10" ht="15.95" customHeight="1" x14ac:dyDescent="0.3">
      <c r="B2" s="111" t="s">
        <v>53</v>
      </c>
      <c r="C2" s="111"/>
      <c r="D2" s="111"/>
      <c r="E2" s="111"/>
      <c r="F2" s="111"/>
      <c r="G2" s="111"/>
      <c r="H2" s="111"/>
      <c r="I2" s="111"/>
      <c r="J2" s="111"/>
    </row>
    <row r="3" spans="1:10" ht="15.95" customHeight="1" x14ac:dyDescent="0.3">
      <c r="B3" s="111" t="s">
        <v>136</v>
      </c>
      <c r="C3" s="111"/>
      <c r="D3" s="111"/>
      <c r="E3" s="111"/>
      <c r="F3" s="111"/>
      <c r="G3" s="111"/>
      <c r="H3" s="111"/>
      <c r="I3" s="111"/>
      <c r="J3" s="111"/>
    </row>
    <row r="4" spans="1:10" ht="17.25" customHeight="1" x14ac:dyDescent="0.35">
      <c r="B4" s="112"/>
      <c r="C4" s="112"/>
      <c r="D4" s="112"/>
      <c r="E4" s="112"/>
      <c r="F4" s="112"/>
      <c r="G4" s="112"/>
      <c r="H4" s="112"/>
      <c r="I4" s="112"/>
      <c r="J4" s="112"/>
    </row>
    <row r="5" spans="1:10" s="4" customFormat="1" ht="18.75" x14ac:dyDescent="0.3">
      <c r="A5" s="113" t="s">
        <v>9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10" ht="29.25" customHeight="1" x14ac:dyDescent="0.25">
      <c r="A6" s="1" t="s">
        <v>0</v>
      </c>
      <c r="B6" s="1" t="s">
        <v>1</v>
      </c>
      <c r="C6" s="1" t="s">
        <v>2</v>
      </c>
      <c r="D6" s="109" t="s">
        <v>90</v>
      </c>
      <c r="E6" s="40" t="s">
        <v>91</v>
      </c>
      <c r="F6" s="1" t="s">
        <v>3</v>
      </c>
      <c r="G6" s="1" t="s">
        <v>4</v>
      </c>
      <c r="H6" s="1" t="s">
        <v>5</v>
      </c>
      <c r="I6" s="1" t="s">
        <v>7</v>
      </c>
      <c r="J6" s="1" t="s">
        <v>6</v>
      </c>
    </row>
    <row r="7" spans="1:10" ht="19.5" customHeight="1" x14ac:dyDescent="0.25">
      <c r="A7" s="13" t="s">
        <v>146</v>
      </c>
      <c r="B7" s="8" t="s">
        <v>159</v>
      </c>
      <c r="C7" s="11"/>
      <c r="D7" s="90"/>
      <c r="E7" s="90">
        <v>20</v>
      </c>
      <c r="F7" s="11"/>
      <c r="G7" s="11"/>
      <c r="H7" s="11"/>
      <c r="I7" s="95" t="s">
        <v>109</v>
      </c>
      <c r="J7" s="11"/>
    </row>
    <row r="8" spans="1:10" s="7" customFormat="1" ht="20.100000000000001" customHeight="1" x14ac:dyDescent="0.25">
      <c r="A8" s="8" t="s">
        <v>87</v>
      </c>
      <c r="B8" s="94" t="s">
        <v>156</v>
      </c>
      <c r="C8" s="9" t="s">
        <v>76</v>
      </c>
      <c r="D8" s="10">
        <v>20</v>
      </c>
      <c r="E8" s="10"/>
      <c r="F8" s="10"/>
      <c r="G8" s="10"/>
      <c r="H8" s="10"/>
      <c r="I8" s="102" t="s">
        <v>60</v>
      </c>
      <c r="J8" s="11"/>
    </row>
    <row r="9" spans="1:10" s="7" customFormat="1" ht="20.100000000000001" customHeight="1" x14ac:dyDescent="0.25">
      <c r="A9" s="8" t="s">
        <v>87</v>
      </c>
      <c r="B9" s="94" t="s">
        <v>156</v>
      </c>
      <c r="C9" s="9" t="s">
        <v>162</v>
      </c>
      <c r="D9" s="10"/>
      <c r="E9" s="10">
        <v>16</v>
      </c>
      <c r="F9" s="95" t="s">
        <v>163</v>
      </c>
      <c r="G9" s="10"/>
      <c r="H9" s="10"/>
      <c r="I9" s="10"/>
      <c r="J9" s="11"/>
    </row>
    <row r="10" spans="1:10" s="7" customFormat="1" ht="20.100000000000001" customHeight="1" x14ac:dyDescent="0.25">
      <c r="A10" s="8" t="s">
        <v>87</v>
      </c>
      <c r="B10" s="8" t="s">
        <v>56</v>
      </c>
      <c r="C10" s="9" t="s">
        <v>92</v>
      </c>
      <c r="D10" s="10"/>
      <c r="E10" s="10">
        <v>14</v>
      </c>
      <c r="F10" s="10"/>
      <c r="G10" s="10"/>
      <c r="H10" s="95" t="s">
        <v>60</v>
      </c>
      <c r="I10" s="10"/>
      <c r="J10" s="11"/>
    </row>
    <row r="11" spans="1:10" s="7" customFormat="1" ht="20.100000000000001" customHeight="1" x14ac:dyDescent="0.25">
      <c r="A11" s="9" t="s">
        <v>17</v>
      </c>
      <c r="B11" s="12" t="s">
        <v>157</v>
      </c>
      <c r="C11" s="9" t="s">
        <v>133</v>
      </c>
      <c r="D11" s="10"/>
      <c r="E11" s="10">
        <v>20</v>
      </c>
      <c r="G11" s="95" t="s">
        <v>129</v>
      </c>
      <c r="H11" s="9"/>
      <c r="I11" s="9"/>
      <c r="J11" s="9"/>
    </row>
    <row r="12" spans="1:10" s="7" customFormat="1" ht="20.100000000000001" customHeight="1" x14ac:dyDescent="0.25">
      <c r="A12" s="9" t="s">
        <v>130</v>
      </c>
      <c r="B12" s="12" t="s">
        <v>157</v>
      </c>
      <c r="C12" s="9" t="s">
        <v>133</v>
      </c>
      <c r="D12" s="10"/>
      <c r="E12" s="10">
        <v>18</v>
      </c>
      <c r="F12" s="10"/>
      <c r="G12" s="10"/>
      <c r="H12" s="10"/>
      <c r="I12" s="95" t="s">
        <v>129</v>
      </c>
      <c r="J12" s="11"/>
    </row>
    <row r="13" spans="1:10" s="7" customFormat="1" ht="20.100000000000001" customHeight="1" x14ac:dyDescent="0.25">
      <c r="A13" s="9" t="s">
        <v>94</v>
      </c>
      <c r="B13" s="12" t="s">
        <v>157</v>
      </c>
      <c r="C13" s="9" t="s">
        <v>133</v>
      </c>
      <c r="D13" s="10"/>
      <c r="E13" s="10">
        <v>20</v>
      </c>
      <c r="F13" s="89"/>
      <c r="H13" s="95" t="s">
        <v>58</v>
      </c>
      <c r="I13" s="9"/>
      <c r="J13" s="9"/>
    </row>
    <row r="14" spans="1:10" s="15" customFormat="1" ht="24.75" customHeight="1" x14ac:dyDescent="0.25">
      <c r="A14" s="118" t="s">
        <v>147</v>
      </c>
      <c r="B14" s="29" t="s">
        <v>137</v>
      </c>
      <c r="C14" s="9" t="s">
        <v>80</v>
      </c>
      <c r="D14" s="10"/>
      <c r="E14" s="10">
        <v>40</v>
      </c>
      <c r="F14" s="10"/>
      <c r="G14" s="95" t="s">
        <v>125</v>
      </c>
      <c r="H14" s="10"/>
      <c r="I14" s="10"/>
      <c r="J14" s="11"/>
    </row>
    <row r="15" spans="1:10" s="15" customFormat="1" ht="24.75" customHeight="1" x14ac:dyDescent="0.25">
      <c r="A15" s="119"/>
      <c r="B15" s="29" t="s">
        <v>148</v>
      </c>
      <c r="C15" s="9" t="s">
        <v>75</v>
      </c>
      <c r="D15" s="10"/>
      <c r="E15" s="10">
        <v>40</v>
      </c>
      <c r="F15" s="28"/>
      <c r="G15" s="95" t="s">
        <v>125</v>
      </c>
      <c r="H15" s="10"/>
      <c r="I15" s="10"/>
      <c r="J15" s="11"/>
    </row>
    <row r="16" spans="1:10" s="7" customFormat="1" ht="20.100000000000001" customHeight="1" x14ac:dyDescent="0.25">
      <c r="A16" s="78" t="s">
        <v>16</v>
      </c>
      <c r="B16" s="9" t="s">
        <v>95</v>
      </c>
      <c r="C16" s="9" t="s">
        <v>145</v>
      </c>
      <c r="D16" s="10"/>
      <c r="E16" s="10">
        <v>15</v>
      </c>
      <c r="G16" s="95" t="s">
        <v>58</v>
      </c>
      <c r="H16" s="10"/>
      <c r="I16" s="10"/>
      <c r="J16" s="11"/>
    </row>
    <row r="17" spans="1:10" s="7" customFormat="1" ht="20.100000000000001" customHeight="1" x14ac:dyDescent="0.25">
      <c r="A17" s="78" t="s">
        <v>16</v>
      </c>
      <c r="B17" s="9" t="s">
        <v>95</v>
      </c>
      <c r="C17" s="9" t="s">
        <v>77</v>
      </c>
      <c r="D17" s="10">
        <v>15</v>
      </c>
      <c r="F17" s="102" t="s">
        <v>59</v>
      </c>
      <c r="G17" s="10"/>
      <c r="H17" s="10"/>
      <c r="I17" s="10"/>
      <c r="J17" s="11"/>
    </row>
    <row r="18" spans="1:10" s="7" customFormat="1" ht="20.100000000000001" customHeight="1" x14ac:dyDescent="0.25">
      <c r="A18" s="9" t="s">
        <v>18</v>
      </c>
      <c r="B18" s="12" t="s">
        <v>157</v>
      </c>
      <c r="C18" s="9" t="s">
        <v>133</v>
      </c>
      <c r="D18" s="10"/>
      <c r="E18" s="10">
        <v>25</v>
      </c>
      <c r="F18" s="95" t="s">
        <v>65</v>
      </c>
      <c r="G18" s="89"/>
      <c r="I18" s="88"/>
      <c r="J18" s="11"/>
    </row>
    <row r="19" spans="1:10" s="7" customFormat="1" ht="20.100000000000001" customHeight="1" x14ac:dyDescent="0.25">
      <c r="A19" s="9" t="s">
        <v>18</v>
      </c>
      <c r="B19" s="12" t="s">
        <v>157</v>
      </c>
      <c r="C19" s="9" t="s">
        <v>133</v>
      </c>
      <c r="D19" s="10"/>
      <c r="E19" s="10">
        <v>25</v>
      </c>
      <c r="F19" s="10"/>
      <c r="G19" s="95" t="s">
        <v>65</v>
      </c>
      <c r="H19" s="10"/>
      <c r="I19" s="88"/>
      <c r="J19" s="11"/>
    </row>
    <row r="20" spans="1:10" s="7" customFormat="1" ht="20.100000000000001" customHeight="1" x14ac:dyDescent="0.25">
      <c r="A20" s="9" t="s">
        <v>18</v>
      </c>
      <c r="B20" s="12" t="s">
        <v>164</v>
      </c>
      <c r="C20" s="87" t="s">
        <v>61</v>
      </c>
      <c r="D20" s="10">
        <v>25</v>
      </c>
      <c r="E20" s="10"/>
      <c r="F20" s="10"/>
      <c r="G20" s="10"/>
      <c r="I20" s="102" t="s">
        <v>59</v>
      </c>
      <c r="J20" s="11"/>
    </row>
    <row r="21" spans="1:10" s="7" customFormat="1" ht="20.100000000000001" customHeight="1" x14ac:dyDescent="0.25">
      <c r="A21" s="9" t="s">
        <v>18</v>
      </c>
      <c r="B21" s="12" t="s">
        <v>164</v>
      </c>
      <c r="C21" s="87" t="s">
        <v>61</v>
      </c>
      <c r="D21" s="10">
        <v>25</v>
      </c>
      <c r="E21" s="39"/>
      <c r="F21" s="10"/>
      <c r="G21" s="10"/>
      <c r="H21" s="10"/>
      <c r="I21" s="102" t="s">
        <v>66</v>
      </c>
      <c r="J21" s="11"/>
    </row>
    <row r="22" spans="1:10" s="7" customFormat="1" ht="20.100000000000001" customHeight="1" x14ac:dyDescent="0.25">
      <c r="A22" s="44" t="s">
        <v>105</v>
      </c>
      <c r="B22" s="45"/>
      <c r="C22" s="46"/>
      <c r="D22" s="47">
        <f>SUM(D8:D21)</f>
        <v>85</v>
      </c>
      <c r="E22" s="48">
        <f>SUM(E8:E18)</f>
        <v>208</v>
      </c>
      <c r="F22" s="49"/>
      <c r="G22" s="49"/>
      <c r="H22" s="50"/>
      <c r="I22" s="49"/>
      <c r="J22" s="48"/>
    </row>
    <row r="23" spans="1:10" s="7" customFormat="1" ht="9.9499999999999993" customHeight="1" x14ac:dyDescent="0.25">
      <c r="A23" s="27"/>
      <c r="B23" s="27"/>
      <c r="C23" s="27"/>
      <c r="D23" s="28"/>
      <c r="E23" s="28"/>
      <c r="F23" s="28"/>
      <c r="G23" s="28"/>
      <c r="H23" s="79"/>
      <c r="I23" s="28"/>
      <c r="J23" s="28"/>
    </row>
    <row r="24" spans="1:10" ht="18.75" x14ac:dyDescent="0.25">
      <c r="A24" s="113" t="s">
        <v>10</v>
      </c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28.5" customHeight="1" x14ac:dyDescent="0.25">
      <c r="A25" s="1" t="s">
        <v>0</v>
      </c>
      <c r="B25" s="1" t="s">
        <v>1</v>
      </c>
      <c r="C25" s="1" t="s">
        <v>2</v>
      </c>
      <c r="D25" s="40" t="s">
        <v>90</v>
      </c>
      <c r="E25" s="40" t="s">
        <v>91</v>
      </c>
      <c r="F25" s="1" t="s">
        <v>3</v>
      </c>
      <c r="G25" s="1" t="s">
        <v>4</v>
      </c>
      <c r="H25" s="1" t="s">
        <v>5</v>
      </c>
      <c r="I25" s="1" t="s">
        <v>7</v>
      </c>
      <c r="J25" s="1" t="s">
        <v>6</v>
      </c>
    </row>
    <row r="26" spans="1:10" s="15" customFormat="1" ht="20.100000000000001" customHeight="1" x14ac:dyDescent="0.25">
      <c r="A26" s="13" t="s">
        <v>48</v>
      </c>
      <c r="B26" s="13" t="s">
        <v>37</v>
      </c>
      <c r="C26" s="13" t="s">
        <v>78</v>
      </c>
      <c r="D26" s="11"/>
      <c r="E26" s="11">
        <v>18</v>
      </c>
      <c r="F26" s="11"/>
      <c r="G26" s="11"/>
      <c r="H26" s="95" t="s">
        <v>59</v>
      </c>
      <c r="I26" s="11"/>
      <c r="J26" s="11"/>
    </row>
    <row r="27" spans="1:10" s="15" customFormat="1" ht="24.75" customHeight="1" x14ac:dyDescent="0.25">
      <c r="A27" s="12" t="s">
        <v>98</v>
      </c>
      <c r="B27" s="25" t="s">
        <v>118</v>
      </c>
      <c r="C27" s="13" t="s">
        <v>54</v>
      </c>
      <c r="D27" s="11"/>
      <c r="E27" s="11">
        <v>8</v>
      </c>
      <c r="F27" s="11"/>
      <c r="G27" s="11"/>
      <c r="H27" s="11"/>
      <c r="I27" s="11"/>
      <c r="J27" s="95" t="s">
        <v>93</v>
      </c>
    </row>
    <row r="28" spans="1:10" s="15" customFormat="1" ht="20.100000000000001" customHeight="1" x14ac:dyDescent="0.25">
      <c r="A28" s="13" t="s">
        <v>97</v>
      </c>
      <c r="B28" s="13" t="s">
        <v>56</v>
      </c>
      <c r="C28" s="13" t="s">
        <v>96</v>
      </c>
      <c r="D28" s="11"/>
      <c r="E28" s="11">
        <v>12</v>
      </c>
      <c r="F28" s="95" t="s">
        <v>106</v>
      </c>
      <c r="G28" s="11"/>
      <c r="H28" s="11"/>
      <c r="I28" s="11"/>
      <c r="J28" s="11"/>
    </row>
    <row r="29" spans="1:10" s="15" customFormat="1" ht="21.95" customHeight="1" x14ac:dyDescent="0.25">
      <c r="A29" s="77" t="s">
        <v>42</v>
      </c>
      <c r="B29" s="9" t="s">
        <v>95</v>
      </c>
      <c r="C29" s="78" t="s">
        <v>76</v>
      </c>
      <c r="D29" s="10">
        <v>13</v>
      </c>
      <c r="E29" s="10"/>
      <c r="F29" s="10"/>
      <c r="G29" s="11"/>
      <c r="H29" s="10"/>
      <c r="I29" s="102" t="s">
        <v>154</v>
      </c>
      <c r="J29" s="11"/>
    </row>
    <row r="30" spans="1:10" s="15" customFormat="1" ht="21.95" customHeight="1" x14ac:dyDescent="0.25">
      <c r="A30" s="77" t="s">
        <v>42</v>
      </c>
      <c r="B30" s="9" t="s">
        <v>95</v>
      </c>
      <c r="C30" s="78" t="s">
        <v>76</v>
      </c>
      <c r="D30" s="10"/>
      <c r="E30" s="10">
        <v>5</v>
      </c>
      <c r="F30" s="10"/>
      <c r="G30" s="11"/>
      <c r="H30" s="10"/>
      <c r="I30" s="95" t="s">
        <v>154</v>
      </c>
      <c r="J30" s="36"/>
    </row>
    <row r="31" spans="1:10" s="15" customFormat="1" ht="20.100000000000001" customHeight="1" x14ac:dyDescent="0.25">
      <c r="A31" s="44" t="s">
        <v>105</v>
      </c>
      <c r="B31" s="45"/>
      <c r="C31" s="46"/>
      <c r="D31" s="47">
        <f>SUM(D25:D29)</f>
        <v>13</v>
      </c>
      <c r="E31" s="47">
        <f>SUM(E25:E29)</f>
        <v>38</v>
      </c>
      <c r="F31" s="58"/>
      <c r="G31" s="49"/>
      <c r="H31" s="49"/>
      <c r="I31" s="49"/>
      <c r="J31" s="48"/>
    </row>
    <row r="32" spans="1:10" s="15" customFormat="1" ht="9.9499999999999993" customHeight="1" x14ac:dyDescent="0.25">
      <c r="A32" s="81"/>
      <c r="B32" s="82"/>
      <c r="C32" s="82"/>
      <c r="D32" s="83"/>
      <c r="E32" s="83"/>
      <c r="F32" s="83"/>
      <c r="G32" s="84"/>
      <c r="H32" s="83"/>
      <c r="I32" s="83"/>
      <c r="J32" s="85"/>
    </row>
    <row r="33" spans="1:11" s="4" customFormat="1" ht="18.75" x14ac:dyDescent="0.3">
      <c r="A33" s="113" t="s">
        <v>8</v>
      </c>
      <c r="B33" s="114"/>
      <c r="C33" s="114"/>
      <c r="D33" s="114"/>
      <c r="E33" s="114"/>
      <c r="F33" s="114"/>
      <c r="G33" s="114"/>
      <c r="H33" s="114"/>
      <c r="I33" s="114"/>
      <c r="J33" s="115"/>
    </row>
    <row r="34" spans="1:11" ht="27" customHeight="1" x14ac:dyDescent="0.25">
      <c r="A34" s="1" t="s">
        <v>0</v>
      </c>
      <c r="B34" s="1" t="s">
        <v>1</v>
      </c>
      <c r="C34" s="1" t="s">
        <v>2</v>
      </c>
      <c r="D34" s="40" t="s">
        <v>90</v>
      </c>
      <c r="E34" s="40" t="s">
        <v>91</v>
      </c>
      <c r="F34" s="1" t="s">
        <v>3</v>
      </c>
      <c r="G34" s="1" t="s">
        <v>4</v>
      </c>
      <c r="H34" s="1" t="s">
        <v>5</v>
      </c>
      <c r="I34" s="1" t="s">
        <v>7</v>
      </c>
      <c r="J34" s="1" t="s">
        <v>6</v>
      </c>
    </row>
    <row r="35" spans="1:11" s="15" customFormat="1" ht="20.100000000000001" customHeight="1" x14ac:dyDescent="0.25">
      <c r="A35" s="8" t="s">
        <v>19</v>
      </c>
      <c r="B35" s="8" t="s">
        <v>99</v>
      </c>
      <c r="C35" s="8" t="s">
        <v>75</v>
      </c>
      <c r="D35" s="10">
        <v>30</v>
      </c>
      <c r="E35" s="10"/>
      <c r="F35" s="10"/>
      <c r="G35" s="10"/>
      <c r="H35" s="10"/>
      <c r="I35" s="103" t="s">
        <v>108</v>
      </c>
      <c r="J35" s="10"/>
    </row>
    <row r="36" spans="1:11" s="15" customFormat="1" ht="20.100000000000001" customHeight="1" x14ac:dyDescent="0.25">
      <c r="A36" s="8" t="s">
        <v>19</v>
      </c>
      <c r="B36" s="8" t="s">
        <v>99</v>
      </c>
      <c r="C36" s="8" t="s">
        <v>75</v>
      </c>
      <c r="D36" s="11">
        <v>15</v>
      </c>
      <c r="E36" s="11"/>
      <c r="F36" s="8"/>
      <c r="G36" s="9"/>
      <c r="H36" s="10"/>
      <c r="I36" s="102" t="s">
        <v>70</v>
      </c>
      <c r="J36" s="10"/>
    </row>
    <row r="37" spans="1:11" s="15" customFormat="1" ht="20.100000000000001" customHeight="1" x14ac:dyDescent="0.25">
      <c r="A37" s="8" t="s">
        <v>19</v>
      </c>
      <c r="B37" s="8" t="s">
        <v>99</v>
      </c>
      <c r="C37" s="8" t="s">
        <v>75</v>
      </c>
      <c r="D37" s="11"/>
      <c r="E37" s="11">
        <v>15</v>
      </c>
      <c r="F37" s="8"/>
      <c r="G37" s="9"/>
      <c r="H37" s="10"/>
      <c r="I37" s="95" t="s">
        <v>70</v>
      </c>
      <c r="J37" s="10"/>
    </row>
    <row r="38" spans="1:11" s="15" customFormat="1" ht="20.100000000000001" customHeight="1" x14ac:dyDescent="0.25">
      <c r="A38" s="8" t="s">
        <v>20</v>
      </c>
      <c r="B38" s="8" t="s">
        <v>100</v>
      </c>
      <c r="C38" s="9" t="s">
        <v>140</v>
      </c>
      <c r="D38" s="10">
        <v>20</v>
      </c>
      <c r="E38" s="10"/>
      <c r="F38" s="9"/>
      <c r="G38" s="102" t="s">
        <v>138</v>
      </c>
      <c r="H38" s="9"/>
      <c r="I38" s="10"/>
      <c r="J38" s="10"/>
    </row>
    <row r="39" spans="1:11" s="15" customFormat="1" ht="20.100000000000001" customHeight="1" x14ac:dyDescent="0.25">
      <c r="A39" s="8" t="s">
        <v>20</v>
      </c>
      <c r="B39" s="8" t="s">
        <v>100</v>
      </c>
      <c r="C39" s="9" t="s">
        <v>140</v>
      </c>
      <c r="D39" s="10"/>
      <c r="E39" s="10">
        <v>8</v>
      </c>
      <c r="F39" s="9"/>
      <c r="G39" s="95" t="s">
        <v>138</v>
      </c>
      <c r="H39" s="9"/>
      <c r="I39" s="10"/>
      <c r="J39" s="10"/>
    </row>
    <row r="40" spans="1:11" s="15" customFormat="1" ht="20.100000000000001" customHeight="1" x14ac:dyDescent="0.25">
      <c r="A40" s="8" t="s">
        <v>20</v>
      </c>
      <c r="B40" s="8" t="s">
        <v>100</v>
      </c>
      <c r="C40" s="9" t="s">
        <v>140</v>
      </c>
      <c r="D40" s="10">
        <v>20</v>
      </c>
      <c r="E40" s="10"/>
      <c r="F40" s="9"/>
      <c r="G40" s="102" t="s">
        <v>139</v>
      </c>
      <c r="H40" s="9"/>
      <c r="I40" s="10"/>
      <c r="J40" s="10"/>
    </row>
    <row r="41" spans="1:11" s="15" customFormat="1" ht="20.100000000000001" customHeight="1" x14ac:dyDescent="0.25">
      <c r="A41" s="8" t="s">
        <v>20</v>
      </c>
      <c r="B41" s="8" t="s">
        <v>100</v>
      </c>
      <c r="C41" s="9" t="s">
        <v>140</v>
      </c>
      <c r="D41" s="10"/>
      <c r="E41" s="10">
        <v>8</v>
      </c>
      <c r="F41" s="9"/>
      <c r="G41" s="95" t="s">
        <v>139</v>
      </c>
      <c r="H41" s="10"/>
      <c r="I41" s="10"/>
      <c r="J41" s="10"/>
    </row>
    <row r="42" spans="1:11" s="15" customFormat="1" ht="20.100000000000001" customHeight="1" x14ac:dyDescent="0.25">
      <c r="A42" s="8" t="s">
        <v>21</v>
      </c>
      <c r="B42" s="8" t="s">
        <v>28</v>
      </c>
      <c r="C42" s="9" t="s">
        <v>79</v>
      </c>
      <c r="D42" s="10">
        <v>8</v>
      </c>
      <c r="E42" s="10"/>
      <c r="F42" s="37"/>
      <c r="G42" s="9"/>
      <c r="H42" s="37"/>
      <c r="I42" s="37"/>
      <c r="J42" s="104" t="s">
        <v>109</v>
      </c>
    </row>
    <row r="43" spans="1:11" s="15" customFormat="1" ht="20.100000000000001" customHeight="1" x14ac:dyDescent="0.25">
      <c r="A43" s="8" t="s">
        <v>21</v>
      </c>
      <c r="B43" s="8" t="s">
        <v>28</v>
      </c>
      <c r="C43" s="9" t="s">
        <v>79</v>
      </c>
      <c r="D43" s="10"/>
      <c r="E43" s="10">
        <v>4</v>
      </c>
      <c r="F43" s="37"/>
      <c r="G43" s="16"/>
      <c r="H43" s="37"/>
      <c r="I43" s="37"/>
      <c r="J43" s="96" t="s">
        <v>109</v>
      </c>
    </row>
    <row r="44" spans="1:11" s="15" customFormat="1" ht="20.100000000000001" customHeight="1" x14ac:dyDescent="0.25">
      <c r="A44" s="44" t="s">
        <v>105</v>
      </c>
      <c r="B44" s="45"/>
      <c r="C44" s="51"/>
      <c r="D44" s="47">
        <f>SUM(D34:D43)</f>
        <v>93</v>
      </c>
      <c r="E44" s="49">
        <f>SUM(E35:E43)</f>
        <v>35</v>
      </c>
      <c r="F44" s="58"/>
      <c r="G44" s="46"/>
      <c r="H44" s="49"/>
      <c r="I44" s="49"/>
      <c r="J44" s="48"/>
    </row>
    <row r="45" spans="1:11" s="15" customFormat="1" ht="20.100000000000001" customHeight="1" x14ac:dyDescent="0.25">
      <c r="A45" s="80"/>
      <c r="B45" s="41"/>
      <c r="C45" s="41"/>
      <c r="D45" s="42"/>
      <c r="E45" s="42"/>
      <c r="F45" s="42"/>
      <c r="G45" s="41"/>
      <c r="H45" s="42"/>
      <c r="I45" s="42"/>
      <c r="J45" s="106"/>
    </row>
    <row r="46" spans="1:11" s="4" customFormat="1" ht="15.75" customHeight="1" x14ac:dyDescent="0.3">
      <c r="A46" s="120" t="s">
        <v>11</v>
      </c>
      <c r="B46" s="121"/>
      <c r="C46" s="121"/>
      <c r="D46" s="121"/>
      <c r="E46" s="121"/>
      <c r="F46" s="121"/>
      <c r="G46" s="121"/>
      <c r="H46" s="121"/>
      <c r="I46" s="121"/>
      <c r="J46" s="122"/>
      <c r="K46" s="6"/>
    </row>
    <row r="47" spans="1:11" ht="27" customHeight="1" x14ac:dyDescent="0.25">
      <c r="A47" s="1" t="s">
        <v>0</v>
      </c>
      <c r="B47" s="1" t="s">
        <v>1</v>
      </c>
      <c r="C47" s="2" t="s">
        <v>2</v>
      </c>
      <c r="D47" s="40" t="s">
        <v>90</v>
      </c>
      <c r="E47" s="40" t="s">
        <v>91</v>
      </c>
      <c r="F47" s="2" t="s">
        <v>3</v>
      </c>
      <c r="G47" s="2" t="s">
        <v>4</v>
      </c>
      <c r="H47" s="2" t="s">
        <v>5</v>
      </c>
      <c r="I47" s="2" t="s">
        <v>7</v>
      </c>
      <c r="J47" s="1" t="s">
        <v>6</v>
      </c>
      <c r="K47" s="5"/>
    </row>
    <row r="48" spans="1:11" ht="20.25" customHeight="1" x14ac:dyDescent="0.25">
      <c r="A48" s="8" t="s">
        <v>22</v>
      </c>
      <c r="B48" s="19" t="s">
        <v>119</v>
      </c>
      <c r="C48" s="12" t="s">
        <v>61</v>
      </c>
      <c r="D48" s="10">
        <v>20</v>
      </c>
      <c r="E48" s="10"/>
      <c r="F48" s="2"/>
      <c r="G48" s="2"/>
      <c r="H48" s="2"/>
      <c r="I48" s="102" t="s">
        <v>158</v>
      </c>
      <c r="J48" s="1"/>
      <c r="K48" s="5"/>
    </row>
    <row r="49" spans="1:11" ht="20.100000000000001" customHeight="1" x14ac:dyDescent="0.25">
      <c r="A49" s="8" t="s">
        <v>22</v>
      </c>
      <c r="B49" s="19" t="s">
        <v>119</v>
      </c>
      <c r="C49" s="12" t="s">
        <v>61</v>
      </c>
      <c r="D49" s="10"/>
      <c r="E49" s="10">
        <v>10</v>
      </c>
      <c r="F49" s="2"/>
      <c r="G49" s="2"/>
      <c r="H49" s="2"/>
      <c r="I49" s="95" t="s">
        <v>158</v>
      </c>
      <c r="J49" s="1"/>
      <c r="K49" s="5"/>
    </row>
    <row r="50" spans="1:11" s="18" customFormat="1" ht="19.5" customHeight="1" x14ac:dyDescent="0.2">
      <c r="A50" s="44" t="s">
        <v>105</v>
      </c>
      <c r="B50" s="45"/>
      <c r="C50" s="51"/>
      <c r="D50" s="49">
        <f>SUM(D47:D49)</f>
        <v>20</v>
      </c>
      <c r="E50" s="58">
        <f>SUM(E49:E49)</f>
        <v>10</v>
      </c>
      <c r="F50" s="58"/>
      <c r="G50" s="49"/>
      <c r="H50" s="49"/>
      <c r="I50" s="49"/>
      <c r="J50" s="48"/>
      <c r="K50" s="17"/>
    </row>
    <row r="51" spans="1:11" s="18" customFormat="1" ht="16.5" customHeight="1" x14ac:dyDescent="0.2">
      <c r="A51" s="38"/>
      <c r="B51" s="33"/>
      <c r="C51" s="34"/>
      <c r="D51" s="35"/>
      <c r="E51" s="35"/>
      <c r="F51" s="35"/>
      <c r="G51" s="35"/>
      <c r="H51" s="35"/>
      <c r="I51" s="35"/>
      <c r="J51" s="36"/>
      <c r="K51" s="17"/>
    </row>
    <row r="52" spans="1:11" s="4" customFormat="1" ht="18.75" x14ac:dyDescent="0.3">
      <c r="A52" s="113" t="s">
        <v>12</v>
      </c>
      <c r="B52" s="114"/>
      <c r="C52" s="114"/>
      <c r="D52" s="114"/>
      <c r="E52" s="114"/>
      <c r="F52" s="114"/>
      <c r="G52" s="114"/>
      <c r="H52" s="114"/>
      <c r="I52" s="114"/>
      <c r="J52" s="115"/>
      <c r="K52" s="6"/>
    </row>
    <row r="53" spans="1:11" ht="26.25" customHeight="1" x14ac:dyDescent="0.25">
      <c r="A53" s="1" t="s">
        <v>0</v>
      </c>
      <c r="B53" s="1" t="s">
        <v>1</v>
      </c>
      <c r="C53" s="1" t="s">
        <v>2</v>
      </c>
      <c r="D53" s="40" t="s">
        <v>90</v>
      </c>
      <c r="E53" s="40" t="s">
        <v>91</v>
      </c>
      <c r="F53" s="1" t="s">
        <v>3</v>
      </c>
      <c r="G53" s="1" t="s">
        <v>4</v>
      </c>
      <c r="H53" s="1" t="s">
        <v>5</v>
      </c>
      <c r="I53" s="1" t="s">
        <v>7</v>
      </c>
      <c r="J53" s="1" t="s">
        <v>6</v>
      </c>
      <c r="K53" s="5"/>
    </row>
    <row r="54" spans="1:11" s="15" customFormat="1" ht="20.100000000000001" customHeight="1" x14ac:dyDescent="0.25">
      <c r="A54" s="19" t="s">
        <v>55</v>
      </c>
      <c r="B54" s="8" t="s">
        <v>27</v>
      </c>
      <c r="C54" s="12" t="s">
        <v>80</v>
      </c>
      <c r="D54" s="10"/>
      <c r="E54" s="10">
        <v>8</v>
      </c>
      <c r="F54" s="14"/>
      <c r="G54" s="21"/>
      <c r="H54" s="95" t="s">
        <v>125</v>
      </c>
      <c r="I54" s="10"/>
      <c r="J54" s="11"/>
      <c r="K54" s="16"/>
    </row>
    <row r="55" spans="1:11" s="15" customFormat="1" ht="20.100000000000001" customHeight="1" x14ac:dyDescent="0.25">
      <c r="A55" s="19" t="s">
        <v>55</v>
      </c>
      <c r="B55" s="8" t="s">
        <v>27</v>
      </c>
      <c r="C55" s="9" t="s">
        <v>80</v>
      </c>
      <c r="D55" s="10"/>
      <c r="E55" s="10">
        <v>24</v>
      </c>
      <c r="F55" s="95" t="s">
        <v>60</v>
      </c>
      <c r="G55" s="10"/>
      <c r="H55" s="10"/>
      <c r="I55" s="10"/>
      <c r="J55" s="11"/>
      <c r="K55" s="16"/>
    </row>
    <row r="56" spans="1:11" s="15" customFormat="1" ht="20.100000000000001" customHeight="1" x14ac:dyDescent="0.25">
      <c r="A56" s="19" t="s">
        <v>55</v>
      </c>
      <c r="B56" s="9" t="s">
        <v>155</v>
      </c>
      <c r="C56" s="9" t="s">
        <v>61</v>
      </c>
      <c r="D56" s="10">
        <v>36</v>
      </c>
      <c r="E56" s="10"/>
      <c r="F56" s="8"/>
      <c r="G56" s="102" t="s">
        <v>60</v>
      </c>
      <c r="H56" s="10"/>
      <c r="I56" s="10"/>
      <c r="J56" s="11"/>
      <c r="K56" s="16"/>
    </row>
    <row r="57" spans="1:11" s="15" customFormat="1" ht="20.100000000000001" customHeight="1" x14ac:dyDescent="0.25">
      <c r="A57" s="19" t="s">
        <v>55</v>
      </c>
      <c r="B57" s="9" t="s">
        <v>155</v>
      </c>
      <c r="C57" s="9" t="s">
        <v>61</v>
      </c>
      <c r="D57" s="10">
        <v>36</v>
      </c>
      <c r="E57" s="10"/>
      <c r="G57" s="104" t="s">
        <v>59</v>
      </c>
      <c r="H57" s="10"/>
      <c r="I57" s="10"/>
      <c r="J57" s="11"/>
      <c r="K57" s="16"/>
    </row>
    <row r="58" spans="1:11" s="15" customFormat="1" ht="20.100000000000001" customHeight="1" x14ac:dyDescent="0.25">
      <c r="A58" s="19" t="s">
        <v>55</v>
      </c>
      <c r="B58" s="8" t="s">
        <v>44</v>
      </c>
      <c r="C58" s="9"/>
      <c r="D58" s="10">
        <v>36</v>
      </c>
      <c r="E58" s="10"/>
      <c r="F58" s="10"/>
      <c r="G58" s="10"/>
      <c r="H58" s="104" t="s">
        <v>59</v>
      </c>
      <c r="I58" s="10"/>
      <c r="J58" s="11"/>
      <c r="K58" s="16"/>
    </row>
    <row r="59" spans="1:11" s="15" customFormat="1" ht="20.100000000000001" customHeight="1" x14ac:dyDescent="0.25">
      <c r="A59" s="19" t="s">
        <v>55</v>
      </c>
      <c r="B59" s="8" t="s">
        <v>44</v>
      </c>
      <c r="C59" s="9"/>
      <c r="D59" s="37">
        <v>36</v>
      </c>
      <c r="E59" s="28"/>
      <c r="F59" s="10"/>
      <c r="G59" s="10"/>
      <c r="H59" s="102" t="s">
        <v>66</v>
      </c>
      <c r="I59" s="10"/>
      <c r="J59" s="11"/>
      <c r="K59" s="16"/>
    </row>
    <row r="60" spans="1:11" s="15" customFormat="1" ht="20.100000000000001" customHeight="1" x14ac:dyDescent="0.25">
      <c r="A60" s="8" t="s">
        <v>23</v>
      </c>
      <c r="B60" s="118" t="s">
        <v>43</v>
      </c>
      <c r="C60" s="9" t="s">
        <v>101</v>
      </c>
      <c r="D60" s="10">
        <v>4</v>
      </c>
      <c r="E60" s="8"/>
      <c r="F60" s="10"/>
      <c r="G60" s="10"/>
      <c r="H60" s="102" t="s">
        <v>58</v>
      </c>
      <c r="I60" s="10"/>
      <c r="J60" s="11"/>
      <c r="K60" s="16"/>
    </row>
    <row r="61" spans="1:11" s="15" customFormat="1" ht="20.100000000000001" customHeight="1" x14ac:dyDescent="0.25">
      <c r="A61" s="8" t="s">
        <v>23</v>
      </c>
      <c r="B61" s="123"/>
      <c r="C61" s="9" t="s">
        <v>101</v>
      </c>
      <c r="D61" s="10"/>
      <c r="E61" s="10">
        <v>4</v>
      </c>
      <c r="F61" s="10"/>
      <c r="G61" s="10"/>
      <c r="H61" s="95" t="s">
        <v>58</v>
      </c>
      <c r="I61" s="10"/>
      <c r="J61" s="11"/>
      <c r="K61" s="16"/>
    </row>
    <row r="62" spans="1:11" s="15" customFormat="1" ht="20.100000000000001" customHeight="1" x14ac:dyDescent="0.25">
      <c r="A62" s="8" t="s">
        <v>23</v>
      </c>
      <c r="B62" s="123"/>
      <c r="C62" s="9" t="s">
        <v>101</v>
      </c>
      <c r="D62" s="10">
        <v>4</v>
      </c>
      <c r="E62" s="8"/>
      <c r="F62" s="10"/>
      <c r="G62" s="10"/>
      <c r="H62" s="102" t="s">
        <v>107</v>
      </c>
      <c r="I62" s="10"/>
      <c r="J62" s="11"/>
      <c r="K62" s="16"/>
    </row>
    <row r="63" spans="1:11" s="15" customFormat="1" ht="20.100000000000001" customHeight="1" x14ac:dyDescent="0.25">
      <c r="A63" s="8" t="s">
        <v>23</v>
      </c>
      <c r="B63" s="123"/>
      <c r="C63" s="9" t="s">
        <v>101</v>
      </c>
      <c r="D63" s="10"/>
      <c r="E63" s="10">
        <v>4</v>
      </c>
      <c r="F63" s="10"/>
      <c r="G63" s="10"/>
      <c r="H63" s="95" t="s">
        <v>107</v>
      </c>
      <c r="I63" s="10"/>
      <c r="J63" s="11"/>
      <c r="K63" s="16"/>
    </row>
    <row r="64" spans="1:11" s="15" customFormat="1" ht="20.100000000000001" customHeight="1" x14ac:dyDescent="0.25">
      <c r="A64" s="8" t="s">
        <v>23</v>
      </c>
      <c r="B64" s="123"/>
      <c r="C64" s="9" t="s">
        <v>101</v>
      </c>
      <c r="D64" s="10">
        <v>8</v>
      </c>
      <c r="F64" s="10"/>
      <c r="G64" s="10"/>
      <c r="H64" s="102" t="s">
        <v>110</v>
      </c>
      <c r="I64" s="10"/>
      <c r="J64" s="11"/>
      <c r="K64" s="16"/>
    </row>
    <row r="65" spans="1:11" s="15" customFormat="1" ht="20.100000000000001" customHeight="1" x14ac:dyDescent="0.25">
      <c r="A65" s="8" t="s">
        <v>23</v>
      </c>
      <c r="B65" s="119"/>
      <c r="C65" s="9" t="s">
        <v>101</v>
      </c>
      <c r="E65" s="10">
        <v>4</v>
      </c>
      <c r="F65" s="10"/>
      <c r="G65" s="10"/>
      <c r="H65" s="95" t="s">
        <v>110</v>
      </c>
      <c r="I65" s="10"/>
      <c r="J65" s="11"/>
      <c r="K65" s="16"/>
    </row>
    <row r="66" spans="1:11" s="15" customFormat="1" ht="20.100000000000001" customHeight="1" x14ac:dyDescent="0.25">
      <c r="A66" s="8" t="s">
        <v>141</v>
      </c>
      <c r="B66" s="8" t="s">
        <v>27</v>
      </c>
      <c r="C66" s="12" t="s">
        <v>80</v>
      </c>
      <c r="D66" s="43"/>
      <c r="E66" s="10">
        <v>10</v>
      </c>
      <c r="F66" s="95" t="s">
        <v>60</v>
      </c>
      <c r="G66" s="10"/>
      <c r="H66" s="10"/>
      <c r="I66" s="10"/>
      <c r="J66" s="11"/>
      <c r="K66" s="16"/>
    </row>
    <row r="67" spans="1:11" s="15" customFormat="1" ht="17.25" customHeight="1" x14ac:dyDescent="0.25">
      <c r="A67" s="44" t="s">
        <v>105</v>
      </c>
      <c r="B67" s="45"/>
      <c r="C67" s="51"/>
      <c r="D67" s="58">
        <f>SUM(D53:D64)</f>
        <v>160</v>
      </c>
      <c r="E67" s="47">
        <f>SUM(E53:E66)</f>
        <v>54</v>
      </c>
      <c r="F67" s="49"/>
      <c r="G67" s="49"/>
      <c r="H67" s="49"/>
      <c r="I67" s="49"/>
      <c r="J67" s="48"/>
      <c r="K67" s="16"/>
    </row>
    <row r="68" spans="1:11" customFormat="1" ht="15.75" customHeight="1" x14ac:dyDescent="0.25">
      <c r="D68" s="30"/>
      <c r="E68" s="30"/>
    </row>
    <row r="69" spans="1:11" s="4" customFormat="1" ht="18.75" x14ac:dyDescent="0.3">
      <c r="A69" s="113" t="s">
        <v>13</v>
      </c>
      <c r="B69" s="114"/>
      <c r="C69" s="114"/>
      <c r="D69" s="114"/>
      <c r="E69" s="114"/>
      <c r="F69" s="114"/>
      <c r="G69" s="114"/>
      <c r="H69" s="114"/>
      <c r="I69" s="114"/>
      <c r="J69" s="115"/>
      <c r="K69" s="6"/>
    </row>
    <row r="70" spans="1:11" ht="26.25" customHeight="1" x14ac:dyDescent="0.25">
      <c r="A70" s="1" t="s">
        <v>0</v>
      </c>
      <c r="B70" s="1" t="s">
        <v>1</v>
      </c>
      <c r="C70" s="1" t="s">
        <v>2</v>
      </c>
      <c r="D70" s="40" t="s">
        <v>90</v>
      </c>
      <c r="E70" s="40" t="s">
        <v>91</v>
      </c>
      <c r="F70" s="1" t="s">
        <v>3</v>
      </c>
      <c r="G70" s="1" t="s">
        <v>4</v>
      </c>
      <c r="H70" s="1" t="s">
        <v>5</v>
      </c>
      <c r="I70" s="1" t="s">
        <v>7</v>
      </c>
      <c r="J70" s="1" t="s">
        <v>6</v>
      </c>
      <c r="K70" s="5"/>
    </row>
    <row r="71" spans="1:11" s="15" customFormat="1" ht="20.100000000000001" customHeight="1" x14ac:dyDescent="0.25">
      <c r="A71" s="8" t="s">
        <v>142</v>
      </c>
      <c r="B71" s="9" t="s">
        <v>57</v>
      </c>
      <c r="C71" s="9" t="s">
        <v>81</v>
      </c>
      <c r="D71" s="10">
        <v>15</v>
      </c>
      <c r="F71" s="102" t="s">
        <v>60</v>
      </c>
      <c r="G71" s="10"/>
      <c r="H71" s="8"/>
      <c r="I71" s="8"/>
      <c r="J71" s="11"/>
    </row>
    <row r="72" spans="1:11" s="15" customFormat="1" ht="20.100000000000001" customHeight="1" x14ac:dyDescent="0.25">
      <c r="A72" s="8" t="s">
        <v>142</v>
      </c>
      <c r="B72" s="9" t="s">
        <v>57</v>
      </c>
      <c r="C72" s="9" t="s">
        <v>81</v>
      </c>
      <c r="D72" s="10"/>
      <c r="E72" s="10">
        <v>6</v>
      </c>
      <c r="F72" s="95" t="s">
        <v>60</v>
      </c>
      <c r="G72" s="10"/>
      <c r="H72" s="8"/>
      <c r="I72" s="8"/>
      <c r="J72" s="11"/>
    </row>
    <row r="73" spans="1:11" s="15" customFormat="1" ht="20.100000000000001" customHeight="1" x14ac:dyDescent="0.25">
      <c r="A73" s="8" t="s">
        <v>143</v>
      </c>
      <c r="B73" s="8" t="s">
        <v>37</v>
      </c>
      <c r="C73" s="9" t="s">
        <v>81</v>
      </c>
      <c r="D73" s="10">
        <v>16</v>
      </c>
      <c r="F73" s="8"/>
      <c r="G73" s="10"/>
      <c r="H73" s="10"/>
      <c r="I73" s="102" t="s">
        <v>64</v>
      </c>
      <c r="J73" s="11"/>
    </row>
    <row r="74" spans="1:11" s="15" customFormat="1" ht="20.100000000000001" customHeight="1" x14ac:dyDescent="0.25">
      <c r="A74" s="8" t="s">
        <v>143</v>
      </c>
      <c r="B74" s="8" t="s">
        <v>37</v>
      </c>
      <c r="C74" s="9" t="s">
        <v>81</v>
      </c>
      <c r="D74" s="10"/>
      <c r="E74" s="10">
        <v>5</v>
      </c>
      <c r="F74" s="8"/>
      <c r="G74" s="10"/>
      <c r="H74" s="10"/>
      <c r="I74" s="95" t="s">
        <v>64</v>
      </c>
      <c r="J74" s="11"/>
    </row>
    <row r="75" spans="1:11" s="15" customFormat="1" ht="20.100000000000001" customHeight="1" x14ac:dyDescent="0.25">
      <c r="A75" s="9" t="s">
        <v>102</v>
      </c>
      <c r="B75" s="9" t="s">
        <v>155</v>
      </c>
      <c r="C75" s="9" t="s">
        <v>81</v>
      </c>
      <c r="D75" s="10"/>
      <c r="E75" s="10">
        <v>30</v>
      </c>
      <c r="F75" s="97" t="s">
        <v>165</v>
      </c>
      <c r="G75" s="9"/>
      <c r="H75" s="9"/>
      <c r="I75" s="9"/>
      <c r="J75" s="9"/>
    </row>
    <row r="76" spans="1:11" s="15" customFormat="1" ht="20.100000000000001" customHeight="1" x14ac:dyDescent="0.25">
      <c r="A76" s="8" t="s">
        <v>49</v>
      </c>
      <c r="B76" s="9" t="s">
        <v>84</v>
      </c>
      <c r="C76" s="9" t="s">
        <v>50</v>
      </c>
      <c r="D76" s="10"/>
      <c r="E76" s="10">
        <v>20</v>
      </c>
      <c r="F76" s="95" t="s">
        <v>72</v>
      </c>
      <c r="G76" s="10"/>
      <c r="H76" s="10"/>
      <c r="I76" s="95" t="s">
        <v>72</v>
      </c>
      <c r="J76" s="11"/>
    </row>
    <row r="77" spans="1:11" s="15" customFormat="1" ht="21.75" customHeight="1" x14ac:dyDescent="0.25">
      <c r="A77" s="8" t="s">
        <v>24</v>
      </c>
      <c r="B77" s="29" t="s">
        <v>29</v>
      </c>
      <c r="C77" s="9" t="s">
        <v>80</v>
      </c>
      <c r="D77" s="10"/>
      <c r="E77" s="10">
        <v>24</v>
      </c>
      <c r="F77" s="10"/>
      <c r="G77" s="95" t="s">
        <v>89</v>
      </c>
      <c r="H77" s="16"/>
      <c r="I77" s="10"/>
      <c r="J77" s="11"/>
    </row>
    <row r="78" spans="1:11" s="15" customFormat="1" ht="20.100000000000001" customHeight="1" x14ac:dyDescent="0.25">
      <c r="A78" s="8" t="s">
        <v>24</v>
      </c>
      <c r="B78" s="8" t="s">
        <v>27</v>
      </c>
      <c r="C78" s="9" t="s">
        <v>82</v>
      </c>
      <c r="D78" s="10"/>
      <c r="E78" s="10">
        <v>24</v>
      </c>
      <c r="F78" s="10"/>
      <c r="G78" s="9"/>
      <c r="H78" s="95" t="s">
        <v>144</v>
      </c>
      <c r="I78" s="10"/>
      <c r="J78" s="11"/>
    </row>
    <row r="79" spans="1:11" s="15" customFormat="1" ht="20.100000000000001" customHeight="1" x14ac:dyDescent="0.25">
      <c r="A79" s="8" t="s">
        <v>126</v>
      </c>
      <c r="B79" s="9" t="s">
        <v>44</v>
      </c>
      <c r="C79" s="12"/>
      <c r="D79" s="11">
        <v>24</v>
      </c>
      <c r="E79" s="11"/>
      <c r="F79" s="102" t="s">
        <v>59</v>
      </c>
      <c r="G79" s="8"/>
      <c r="H79" s="11"/>
      <c r="I79" s="11"/>
      <c r="J79" s="11"/>
    </row>
    <row r="80" spans="1:11" s="15" customFormat="1" ht="20.100000000000001" customHeight="1" x14ac:dyDescent="0.25">
      <c r="A80" s="8" t="s">
        <v>127</v>
      </c>
      <c r="B80" s="9" t="s">
        <v>44</v>
      </c>
      <c r="C80" s="12"/>
      <c r="D80" s="10">
        <v>18</v>
      </c>
      <c r="F80" s="102" t="s">
        <v>60</v>
      </c>
      <c r="G80" s="8"/>
      <c r="H80" s="9"/>
      <c r="I80" s="10"/>
      <c r="J80" s="93"/>
    </row>
    <row r="81" spans="1:10" s="15" customFormat="1" ht="20.100000000000001" customHeight="1" x14ac:dyDescent="0.25">
      <c r="A81" s="8" t="s">
        <v>127</v>
      </c>
      <c r="B81" s="9" t="s">
        <v>44</v>
      </c>
      <c r="C81" s="12"/>
      <c r="D81" s="10"/>
      <c r="E81" s="10">
        <v>6</v>
      </c>
      <c r="F81" s="108" t="s">
        <v>60</v>
      </c>
      <c r="G81" s="8"/>
      <c r="H81" s="9"/>
      <c r="I81" s="10"/>
      <c r="J81" s="93"/>
    </row>
    <row r="82" spans="1:10" s="15" customFormat="1" ht="20.100000000000001" customHeight="1" x14ac:dyDescent="0.25">
      <c r="A82" s="8" t="s">
        <v>25</v>
      </c>
      <c r="B82" s="8" t="s">
        <v>134</v>
      </c>
      <c r="C82" s="9" t="s">
        <v>82</v>
      </c>
      <c r="D82" s="10">
        <v>25</v>
      </c>
      <c r="E82" s="10"/>
      <c r="F82" s="102" t="s">
        <v>144</v>
      </c>
      <c r="G82" s="10"/>
      <c r="H82" s="10"/>
      <c r="I82" s="10"/>
      <c r="J82" s="11"/>
    </row>
    <row r="83" spans="1:10" s="15" customFormat="1" ht="20.100000000000001" customHeight="1" x14ac:dyDescent="0.25">
      <c r="A83" s="8" t="s">
        <v>25</v>
      </c>
      <c r="B83" s="8" t="s">
        <v>134</v>
      </c>
      <c r="C83" s="9" t="s">
        <v>82</v>
      </c>
      <c r="D83" s="10"/>
      <c r="E83" s="10">
        <v>30</v>
      </c>
      <c r="F83" s="10"/>
      <c r="G83" s="10"/>
      <c r="H83" s="10"/>
      <c r="I83" s="95" t="s">
        <v>68</v>
      </c>
      <c r="J83" s="11"/>
    </row>
    <row r="84" spans="1:10" s="15" customFormat="1" ht="21.75" customHeight="1" x14ac:dyDescent="0.25">
      <c r="A84" s="8" t="s">
        <v>67</v>
      </c>
      <c r="B84" s="8" t="s">
        <v>27</v>
      </c>
      <c r="C84" s="9" t="s">
        <v>80</v>
      </c>
      <c r="D84" s="10"/>
      <c r="E84" s="10">
        <v>24</v>
      </c>
      <c r="F84" s="95" t="s">
        <v>63</v>
      </c>
      <c r="G84" s="10"/>
      <c r="H84" s="10"/>
      <c r="I84" s="10"/>
      <c r="J84" s="11"/>
    </row>
    <row r="85" spans="1:10" s="15" customFormat="1" ht="20.100000000000001" customHeight="1" x14ac:dyDescent="0.25">
      <c r="A85" s="8" t="s">
        <v>115</v>
      </c>
      <c r="B85" s="9" t="s">
        <v>155</v>
      </c>
      <c r="C85" s="12" t="s">
        <v>151</v>
      </c>
      <c r="D85" s="10">
        <v>16</v>
      </c>
      <c r="E85" s="10"/>
      <c r="F85" s="10"/>
      <c r="G85" s="91"/>
      <c r="H85" s="91"/>
      <c r="I85" s="105" t="s">
        <v>60</v>
      </c>
      <c r="J85" s="91"/>
    </row>
    <row r="86" spans="1:10" s="15" customFormat="1" ht="20.100000000000001" customHeight="1" x14ac:dyDescent="0.25">
      <c r="A86" s="8" t="s">
        <v>115</v>
      </c>
      <c r="B86" s="9" t="s">
        <v>155</v>
      </c>
      <c r="C86" s="12" t="s">
        <v>151</v>
      </c>
      <c r="D86" s="10"/>
      <c r="E86" s="10">
        <v>8</v>
      </c>
      <c r="F86" s="10"/>
      <c r="G86" s="91"/>
      <c r="H86" s="91"/>
      <c r="I86" s="98" t="s">
        <v>60</v>
      </c>
      <c r="J86" s="91"/>
    </row>
    <row r="87" spans="1:10" s="15" customFormat="1" ht="20.100000000000001" customHeight="1" x14ac:dyDescent="0.25">
      <c r="A87" s="8" t="s">
        <v>116</v>
      </c>
      <c r="B87" s="9" t="s">
        <v>155</v>
      </c>
      <c r="C87" s="12" t="s">
        <v>151</v>
      </c>
      <c r="D87" s="10">
        <v>24</v>
      </c>
      <c r="E87" s="10"/>
      <c r="F87" s="9"/>
      <c r="G87" s="91"/>
      <c r="H87" s="91"/>
      <c r="I87" s="105" t="s">
        <v>59</v>
      </c>
      <c r="J87" s="91"/>
    </row>
    <row r="88" spans="1:10" s="15" customFormat="1" ht="21.75" customHeight="1" x14ac:dyDescent="0.25">
      <c r="A88" s="8" t="s">
        <v>67</v>
      </c>
      <c r="B88" s="29" t="s">
        <v>57</v>
      </c>
      <c r="C88" s="78" t="s">
        <v>80</v>
      </c>
      <c r="D88" s="10"/>
      <c r="E88" s="10">
        <v>10</v>
      </c>
      <c r="F88" s="10"/>
      <c r="G88" s="10"/>
      <c r="H88" s="9"/>
      <c r="I88" s="99" t="s">
        <v>71</v>
      </c>
      <c r="J88" s="11"/>
    </row>
    <row r="89" spans="1:10" s="15" customFormat="1" ht="21.75" customHeight="1" x14ac:dyDescent="0.25">
      <c r="A89" s="29" t="s">
        <v>85</v>
      </c>
      <c r="B89" s="8" t="s">
        <v>86</v>
      </c>
      <c r="C89" s="9"/>
      <c r="D89" s="10"/>
      <c r="E89" s="10">
        <v>24</v>
      </c>
      <c r="F89" s="9"/>
      <c r="G89" s="10"/>
      <c r="H89" s="10"/>
      <c r="I89" s="95" t="s">
        <v>68</v>
      </c>
      <c r="J89" s="11"/>
    </row>
    <row r="90" spans="1:10" s="15" customFormat="1" ht="21.75" customHeight="1" x14ac:dyDescent="0.25">
      <c r="A90" s="29" t="s">
        <v>113</v>
      </c>
      <c r="B90" s="8" t="s">
        <v>114</v>
      </c>
      <c r="C90" s="9" t="s">
        <v>54</v>
      </c>
      <c r="D90" s="10"/>
      <c r="E90" s="10">
        <v>20</v>
      </c>
      <c r="F90" s="9"/>
      <c r="G90" s="95" t="s">
        <v>66</v>
      </c>
      <c r="H90" s="10"/>
      <c r="I90" s="95" t="s">
        <v>135</v>
      </c>
      <c r="J90" s="11"/>
    </row>
    <row r="91" spans="1:10" s="15" customFormat="1" ht="21.75" customHeight="1" x14ac:dyDescent="0.25">
      <c r="A91" s="8" t="s">
        <v>41</v>
      </c>
      <c r="B91" s="8" t="s">
        <v>44</v>
      </c>
      <c r="C91" s="9"/>
      <c r="D91" s="10">
        <v>24</v>
      </c>
      <c r="E91" s="10"/>
      <c r="F91" s="107" t="s">
        <v>66</v>
      </c>
      <c r="G91" s="10"/>
      <c r="H91" s="10"/>
      <c r="I91" s="10"/>
      <c r="J91" s="11"/>
    </row>
    <row r="92" spans="1:10" s="15" customFormat="1" ht="20.100000000000001" customHeight="1" x14ac:dyDescent="0.25">
      <c r="A92" s="8" t="s">
        <v>41</v>
      </c>
      <c r="B92" s="8" t="s">
        <v>44</v>
      </c>
      <c r="C92" s="9"/>
      <c r="E92" s="10">
        <v>12</v>
      </c>
      <c r="F92" s="95" t="s">
        <v>66</v>
      </c>
      <c r="G92" s="10"/>
      <c r="H92" s="10"/>
      <c r="I92" s="10"/>
      <c r="J92" s="11"/>
    </row>
    <row r="93" spans="1:10" s="15" customFormat="1" ht="20.100000000000001" customHeight="1" x14ac:dyDescent="0.25">
      <c r="A93" s="8" t="s">
        <v>41</v>
      </c>
      <c r="B93" s="8" t="s">
        <v>44</v>
      </c>
      <c r="C93" s="9"/>
      <c r="D93" s="10"/>
      <c r="E93" s="10">
        <v>36</v>
      </c>
      <c r="F93" s="10"/>
      <c r="G93" s="10"/>
      <c r="H93" s="95" t="s">
        <v>60</v>
      </c>
      <c r="I93" s="16"/>
      <c r="J93" s="11"/>
    </row>
    <row r="94" spans="1:10" s="15" customFormat="1" ht="24.75" customHeight="1" x14ac:dyDescent="0.25">
      <c r="A94" s="8" t="s">
        <v>41</v>
      </c>
      <c r="B94" s="29" t="s">
        <v>29</v>
      </c>
      <c r="C94" s="9"/>
      <c r="D94" s="10">
        <v>36</v>
      </c>
      <c r="F94" s="29"/>
      <c r="G94" s="29"/>
      <c r="H94" s="29"/>
      <c r="I94" s="102" t="s">
        <v>108</v>
      </c>
      <c r="J94" s="8"/>
    </row>
    <row r="95" spans="1:10" s="15" customFormat="1" ht="24.75" customHeight="1" x14ac:dyDescent="0.25">
      <c r="A95" s="8" t="s">
        <v>41</v>
      </c>
      <c r="B95" s="29" t="s">
        <v>29</v>
      </c>
      <c r="C95" s="9"/>
      <c r="D95" s="10">
        <v>36</v>
      </c>
      <c r="E95" s="10"/>
      <c r="F95" s="29"/>
      <c r="G95" s="29"/>
      <c r="H95" s="29"/>
      <c r="I95" s="102" t="s">
        <v>70</v>
      </c>
      <c r="J95" s="11"/>
    </row>
    <row r="96" spans="1:10" s="15" customFormat="1" ht="24.75" customHeight="1" x14ac:dyDescent="0.25">
      <c r="A96" s="8" t="s">
        <v>41</v>
      </c>
      <c r="B96" s="91" t="s">
        <v>149</v>
      </c>
      <c r="C96" s="9" t="s">
        <v>101</v>
      </c>
      <c r="D96" s="10"/>
      <c r="E96" s="10">
        <v>15</v>
      </c>
      <c r="F96" s="91"/>
      <c r="G96" s="91"/>
      <c r="H96" s="91"/>
      <c r="I96" s="95" t="s">
        <v>150</v>
      </c>
      <c r="J96" s="11"/>
    </row>
    <row r="97" spans="1:11" s="15" customFormat="1" ht="20.100000000000001" customHeight="1" x14ac:dyDescent="0.25">
      <c r="A97" s="44" t="s">
        <v>105</v>
      </c>
      <c r="B97" s="45"/>
      <c r="C97" s="51"/>
      <c r="D97" s="49">
        <f>SUM(D70:D95)</f>
        <v>234</v>
      </c>
      <c r="E97" s="47">
        <f>SUM(E70:E95)</f>
        <v>279</v>
      </c>
      <c r="F97" s="49"/>
      <c r="G97" s="49"/>
      <c r="H97" s="49"/>
      <c r="I97" s="49"/>
      <c r="J97" s="48"/>
    </row>
    <row r="98" spans="1:11" s="75" customFormat="1" ht="15" customHeight="1" x14ac:dyDescent="0.25">
      <c r="C98" s="27"/>
      <c r="D98" s="28"/>
      <c r="E98" s="28"/>
      <c r="F98" s="28"/>
      <c r="G98" s="28"/>
      <c r="H98" s="28"/>
      <c r="I98" s="28"/>
      <c r="J98" s="76"/>
    </row>
    <row r="99" spans="1:11" s="4" customFormat="1" ht="18.75" x14ac:dyDescent="0.3">
      <c r="A99" s="113" t="s">
        <v>14</v>
      </c>
      <c r="B99" s="114"/>
      <c r="C99" s="114"/>
      <c r="D99" s="114"/>
      <c r="E99" s="114"/>
      <c r="F99" s="114"/>
      <c r="G99" s="114"/>
      <c r="H99" s="114"/>
      <c r="I99" s="114"/>
      <c r="J99" s="115"/>
      <c r="K99" s="6"/>
    </row>
    <row r="100" spans="1:11" ht="26.25" customHeight="1" x14ac:dyDescent="0.25">
      <c r="A100" s="1" t="s">
        <v>0</v>
      </c>
      <c r="B100" s="1" t="s">
        <v>1</v>
      </c>
      <c r="C100" s="1" t="s">
        <v>2</v>
      </c>
      <c r="D100" s="40" t="s">
        <v>90</v>
      </c>
      <c r="E100" s="40" t="s">
        <v>91</v>
      </c>
      <c r="F100" s="1" t="s">
        <v>3</v>
      </c>
      <c r="G100" s="1" t="s">
        <v>4</v>
      </c>
      <c r="H100" s="1" t="s">
        <v>5</v>
      </c>
      <c r="I100" s="1" t="s">
        <v>7</v>
      </c>
      <c r="J100" s="1" t="s">
        <v>6</v>
      </c>
      <c r="K100" s="5"/>
    </row>
    <row r="101" spans="1:11" s="24" customFormat="1" ht="24.75" customHeight="1" x14ac:dyDescent="0.25">
      <c r="A101" s="22" t="s">
        <v>153</v>
      </c>
      <c r="B101" s="12" t="s">
        <v>45</v>
      </c>
      <c r="C101" s="12" t="s">
        <v>76</v>
      </c>
      <c r="D101" s="43"/>
      <c r="E101" s="10">
        <v>10</v>
      </c>
      <c r="F101" s="57"/>
      <c r="G101" s="12"/>
      <c r="H101" s="12"/>
      <c r="I101" s="95" t="s">
        <v>62</v>
      </c>
      <c r="J101" s="13"/>
      <c r="K101" s="23"/>
    </row>
    <row r="102" spans="1:11" s="24" customFormat="1" ht="24.75" customHeight="1" x14ac:dyDescent="0.25">
      <c r="A102" s="22" t="s">
        <v>152</v>
      </c>
      <c r="B102" s="12" t="s">
        <v>45</v>
      </c>
      <c r="C102" s="12" t="s">
        <v>76</v>
      </c>
      <c r="D102" s="10"/>
      <c r="E102" s="10">
        <v>10</v>
      </c>
      <c r="F102" s="57"/>
      <c r="G102" s="12"/>
      <c r="H102" s="12"/>
      <c r="I102" s="95" t="s">
        <v>62</v>
      </c>
      <c r="J102" s="13"/>
      <c r="K102" s="23"/>
    </row>
    <row r="103" spans="1:11" s="24" customFormat="1" ht="20.100000000000001" customHeight="1" x14ac:dyDescent="0.25">
      <c r="A103" s="22" t="s">
        <v>46</v>
      </c>
      <c r="B103" s="12" t="s">
        <v>47</v>
      </c>
      <c r="C103" s="12" t="s">
        <v>76</v>
      </c>
      <c r="D103" s="43">
        <v>16</v>
      </c>
      <c r="E103" s="10"/>
      <c r="F103" s="57"/>
      <c r="G103" s="12"/>
      <c r="H103" s="12"/>
      <c r="I103" s="102" t="s">
        <v>68</v>
      </c>
      <c r="J103" s="13"/>
      <c r="K103" s="23"/>
    </row>
    <row r="104" spans="1:11" s="24" customFormat="1" ht="20.100000000000001" customHeight="1" x14ac:dyDescent="0.25">
      <c r="A104" s="22" t="s">
        <v>46</v>
      </c>
      <c r="B104" s="12" t="s">
        <v>47</v>
      </c>
      <c r="C104" s="12" t="s">
        <v>76</v>
      </c>
      <c r="D104" s="43"/>
      <c r="E104" s="10">
        <v>4</v>
      </c>
      <c r="F104" s="57"/>
      <c r="G104" s="12"/>
      <c r="H104" s="12"/>
      <c r="I104" s="95" t="s">
        <v>68</v>
      </c>
      <c r="J104" s="13"/>
      <c r="K104" s="23"/>
    </row>
    <row r="105" spans="1:11" s="23" customFormat="1" ht="24.75" customHeight="1" x14ac:dyDescent="0.25">
      <c r="A105" s="25" t="s">
        <v>51</v>
      </c>
      <c r="B105" s="25" t="s">
        <v>52</v>
      </c>
      <c r="C105" s="12" t="s">
        <v>32</v>
      </c>
      <c r="D105" s="43"/>
      <c r="E105" s="10">
        <v>20</v>
      </c>
      <c r="F105" s="57"/>
      <c r="G105" s="12"/>
      <c r="H105" s="12"/>
      <c r="I105" s="95" t="s">
        <v>69</v>
      </c>
      <c r="J105" s="12"/>
    </row>
    <row r="106" spans="1:11" s="24" customFormat="1" ht="20.100000000000001" customHeight="1" x14ac:dyDescent="0.25">
      <c r="A106" s="13" t="s">
        <v>34</v>
      </c>
      <c r="B106" s="12" t="s">
        <v>33</v>
      </c>
      <c r="C106" s="26" t="s">
        <v>61</v>
      </c>
      <c r="D106" s="56">
        <v>8</v>
      </c>
      <c r="E106" s="14"/>
      <c r="F106" s="57"/>
      <c r="G106" s="12"/>
      <c r="H106" s="12"/>
      <c r="I106" s="105" t="s">
        <v>103</v>
      </c>
      <c r="J106" s="13"/>
    </row>
    <row r="107" spans="1:11" s="24" customFormat="1" ht="20.100000000000001" customHeight="1" x14ac:dyDescent="0.25">
      <c r="A107" s="13" t="s">
        <v>34</v>
      </c>
      <c r="B107" s="12" t="s">
        <v>33</v>
      </c>
      <c r="C107" s="26" t="s">
        <v>61</v>
      </c>
      <c r="D107" s="56">
        <v>8</v>
      </c>
      <c r="E107" s="14"/>
      <c r="F107" s="57"/>
      <c r="G107" s="12"/>
      <c r="H107" s="12"/>
      <c r="I107" s="105" t="s">
        <v>104</v>
      </c>
      <c r="J107" s="13"/>
    </row>
    <row r="108" spans="1:11" s="24" customFormat="1" ht="20.100000000000001" customHeight="1" x14ac:dyDescent="0.25">
      <c r="A108" s="86" t="s">
        <v>34</v>
      </c>
      <c r="B108" s="86" t="s">
        <v>33</v>
      </c>
      <c r="C108" s="86" t="s">
        <v>79</v>
      </c>
      <c r="D108" s="56"/>
      <c r="E108" s="14">
        <v>8</v>
      </c>
      <c r="F108" s="57"/>
      <c r="G108" s="12"/>
      <c r="H108" s="12"/>
      <c r="I108" s="12"/>
      <c r="J108" s="98" t="s">
        <v>64</v>
      </c>
    </row>
    <row r="109" spans="1:11" s="24" customFormat="1" ht="20.100000000000001" customHeight="1" x14ac:dyDescent="0.25">
      <c r="A109" s="86" t="s">
        <v>34</v>
      </c>
      <c r="B109" s="86" t="s">
        <v>33</v>
      </c>
      <c r="C109" s="86" t="s">
        <v>79</v>
      </c>
      <c r="D109" s="56"/>
      <c r="E109" s="14">
        <v>8</v>
      </c>
      <c r="F109" s="57"/>
      <c r="G109" s="12"/>
      <c r="H109" s="12"/>
      <c r="J109" s="100" t="s">
        <v>128</v>
      </c>
    </row>
    <row r="110" spans="1:11" s="24" customFormat="1" ht="20.100000000000001" customHeight="1" x14ac:dyDescent="0.25">
      <c r="A110" s="13" t="s">
        <v>35</v>
      </c>
      <c r="B110" s="12" t="s">
        <v>30</v>
      </c>
      <c r="C110" s="26" t="s">
        <v>36</v>
      </c>
      <c r="D110" s="56"/>
      <c r="E110" s="14">
        <v>10</v>
      </c>
      <c r="F110" s="57"/>
      <c r="G110" s="12"/>
      <c r="H110" s="95" t="s">
        <v>117</v>
      </c>
      <c r="I110" s="10"/>
      <c r="J110" s="13"/>
    </row>
    <row r="111" spans="1:11" s="24" customFormat="1" ht="20.100000000000001" customHeight="1" x14ac:dyDescent="0.25">
      <c r="A111" s="44" t="s">
        <v>105</v>
      </c>
      <c r="B111" s="45"/>
      <c r="C111" s="51"/>
      <c r="D111" s="49">
        <f>SUM(D101:D110)</f>
        <v>32</v>
      </c>
      <c r="E111" s="47">
        <f>SUM(E101:E110)</f>
        <v>70</v>
      </c>
      <c r="F111" s="59"/>
      <c r="G111" s="60"/>
      <c r="H111" s="60"/>
      <c r="I111" s="49"/>
      <c r="J111" s="61"/>
    </row>
    <row r="112" spans="1:11" s="24" customFormat="1" ht="14.25" customHeight="1" x14ac:dyDescent="0.25">
      <c r="A112" s="52"/>
      <c r="B112" s="34"/>
      <c r="C112" s="53"/>
      <c r="D112" s="54"/>
      <c r="E112" s="54"/>
      <c r="F112" s="34"/>
      <c r="G112" s="34"/>
      <c r="H112" s="34"/>
      <c r="I112" s="35"/>
      <c r="J112" s="55"/>
    </row>
    <row r="113" spans="1:10" s="4" customFormat="1" ht="18.75" x14ac:dyDescent="0.3">
      <c r="A113" s="113" t="s">
        <v>15</v>
      </c>
      <c r="B113" s="114"/>
      <c r="C113" s="114"/>
      <c r="D113" s="114"/>
      <c r="E113" s="114"/>
      <c r="F113" s="114"/>
      <c r="G113" s="114"/>
      <c r="H113" s="114"/>
      <c r="I113" s="114"/>
      <c r="J113" s="115"/>
    </row>
    <row r="114" spans="1:10" ht="20.100000000000001" customHeight="1" x14ac:dyDescent="0.25">
      <c r="A114" s="1" t="s">
        <v>0</v>
      </c>
      <c r="B114" s="1" t="s">
        <v>1</v>
      </c>
      <c r="C114" s="1" t="s">
        <v>2</v>
      </c>
      <c r="D114" s="1"/>
      <c r="E114" s="1"/>
      <c r="F114" s="1" t="s">
        <v>3</v>
      </c>
      <c r="G114" s="1" t="s">
        <v>4</v>
      </c>
      <c r="H114" s="1" t="s">
        <v>5</v>
      </c>
      <c r="I114" s="1" t="s">
        <v>7</v>
      </c>
      <c r="J114" s="1" t="s">
        <v>6</v>
      </c>
    </row>
    <row r="115" spans="1:10" s="15" customFormat="1" ht="24.75" customHeight="1" x14ac:dyDescent="0.25">
      <c r="A115" s="9" t="s">
        <v>31</v>
      </c>
      <c r="B115" s="29" t="s">
        <v>29</v>
      </c>
      <c r="C115" s="8" t="s">
        <v>54</v>
      </c>
      <c r="D115" s="11"/>
      <c r="E115" s="11">
        <v>20</v>
      </c>
      <c r="F115" s="9"/>
      <c r="G115" s="9"/>
      <c r="H115" s="9"/>
      <c r="I115" s="108" t="s">
        <v>72</v>
      </c>
      <c r="J115" s="11"/>
    </row>
    <row r="116" spans="1:10" s="15" customFormat="1" ht="22.5" customHeight="1" x14ac:dyDescent="0.25">
      <c r="A116" s="78" t="s">
        <v>120</v>
      </c>
      <c r="B116" s="77" t="s">
        <v>37</v>
      </c>
      <c r="C116" s="78" t="s">
        <v>121</v>
      </c>
      <c r="D116" s="92"/>
      <c r="E116" s="92">
        <v>20</v>
      </c>
      <c r="F116" s="78"/>
      <c r="G116" s="78"/>
      <c r="H116" s="78"/>
      <c r="I116" s="101" t="s">
        <v>62</v>
      </c>
      <c r="J116" s="11"/>
    </row>
    <row r="117" spans="1:10" s="15" customFormat="1" ht="22.5" customHeight="1" x14ac:dyDescent="0.25">
      <c r="A117" s="9" t="s">
        <v>120</v>
      </c>
      <c r="B117" s="29" t="s">
        <v>37</v>
      </c>
      <c r="C117" s="8" t="s">
        <v>121</v>
      </c>
      <c r="D117" s="11"/>
      <c r="E117" s="11">
        <v>20</v>
      </c>
      <c r="F117" s="9"/>
      <c r="G117" s="9"/>
      <c r="H117" s="9"/>
      <c r="I117" s="95" t="s">
        <v>122</v>
      </c>
      <c r="J117" s="11"/>
    </row>
    <row r="118" spans="1:10" s="15" customFormat="1" ht="22.5" customHeight="1" x14ac:dyDescent="0.25">
      <c r="A118" s="9" t="s">
        <v>123</v>
      </c>
      <c r="B118" s="29" t="s">
        <v>29</v>
      </c>
      <c r="C118" s="29" t="s">
        <v>124</v>
      </c>
      <c r="D118" s="11"/>
      <c r="E118" s="11">
        <v>8</v>
      </c>
      <c r="F118" s="11"/>
      <c r="G118" s="95" t="s">
        <v>88</v>
      </c>
      <c r="H118" s="11"/>
      <c r="I118" s="11"/>
      <c r="J118" s="11"/>
    </row>
    <row r="119" spans="1:10" s="15" customFormat="1" ht="20.100000000000001" customHeight="1" x14ac:dyDescent="0.25">
      <c r="A119" s="9" t="s">
        <v>26</v>
      </c>
      <c r="B119" s="9" t="s">
        <v>38</v>
      </c>
      <c r="C119" s="20" t="s">
        <v>83</v>
      </c>
      <c r="D119" s="14"/>
      <c r="E119" s="14">
        <v>20</v>
      </c>
      <c r="F119" s="95" t="s">
        <v>59</v>
      </c>
      <c r="G119" s="11"/>
      <c r="H119" s="11"/>
      <c r="I119" s="11"/>
      <c r="J119" s="11"/>
    </row>
    <row r="120" spans="1:10" s="15" customFormat="1" ht="20.100000000000001" customHeight="1" x14ac:dyDescent="0.25">
      <c r="A120" s="9" t="s">
        <v>39</v>
      </c>
      <c r="B120" s="9" t="s">
        <v>38</v>
      </c>
      <c r="C120" s="20" t="s">
        <v>83</v>
      </c>
      <c r="D120" s="14"/>
      <c r="E120" s="14">
        <v>20</v>
      </c>
      <c r="F120" s="11"/>
      <c r="G120" s="95" t="s">
        <v>59</v>
      </c>
      <c r="H120" s="11"/>
      <c r="I120" s="11"/>
      <c r="J120" s="11"/>
    </row>
    <row r="121" spans="1:10" s="15" customFormat="1" ht="20.100000000000001" customHeight="1" x14ac:dyDescent="0.25">
      <c r="A121" s="9" t="s">
        <v>131</v>
      </c>
      <c r="B121" s="9" t="s">
        <v>132</v>
      </c>
      <c r="C121" s="20"/>
      <c r="D121" s="14"/>
      <c r="E121" s="14">
        <v>20</v>
      </c>
      <c r="F121" s="11"/>
      <c r="G121" s="95" t="s">
        <v>60</v>
      </c>
      <c r="H121" s="11"/>
      <c r="I121" s="11"/>
      <c r="J121" s="11"/>
    </row>
    <row r="122" spans="1:10" s="15" customFormat="1" ht="20.100000000000001" customHeight="1" x14ac:dyDescent="0.25">
      <c r="A122" s="9" t="s">
        <v>131</v>
      </c>
      <c r="B122" s="9" t="s">
        <v>132</v>
      </c>
      <c r="C122" s="20"/>
      <c r="D122" s="14"/>
      <c r="E122" s="14">
        <v>20</v>
      </c>
      <c r="F122" s="11"/>
      <c r="G122" s="108" t="s">
        <v>66</v>
      </c>
      <c r="H122" s="10"/>
      <c r="I122" s="11"/>
      <c r="J122" s="11"/>
    </row>
    <row r="123" spans="1:10" s="15" customFormat="1" ht="20.100000000000001" customHeight="1" x14ac:dyDescent="0.25">
      <c r="A123" s="9" t="s">
        <v>40</v>
      </c>
      <c r="B123" s="9" t="s">
        <v>38</v>
      </c>
      <c r="C123" s="9" t="s">
        <v>83</v>
      </c>
      <c r="D123" s="14"/>
      <c r="E123" s="14">
        <v>30</v>
      </c>
      <c r="F123" s="11"/>
      <c r="G123" s="11"/>
      <c r="H123" s="95" t="s">
        <v>72</v>
      </c>
      <c r="I123" s="11"/>
      <c r="J123" s="11"/>
    </row>
    <row r="124" spans="1:10" s="18" customFormat="1" ht="16.5" customHeight="1" x14ac:dyDescent="0.2">
      <c r="A124" s="44" t="s">
        <v>105</v>
      </c>
      <c r="B124" s="45"/>
      <c r="C124" s="51"/>
      <c r="D124" s="62">
        <f>SUM(D115:D123)</f>
        <v>0</v>
      </c>
      <c r="E124" s="63">
        <f>SUM(E115:E123)</f>
        <v>178</v>
      </c>
      <c r="F124" s="64"/>
      <c r="G124" s="64"/>
      <c r="H124" s="64"/>
      <c r="I124" s="64"/>
      <c r="J124" s="65"/>
    </row>
    <row r="125" spans="1:10" s="17" customFormat="1" ht="16.5" customHeight="1" x14ac:dyDescent="0.2">
      <c r="A125" s="27"/>
      <c r="B125" s="27"/>
      <c r="C125" s="27"/>
      <c r="D125" s="66"/>
      <c r="E125" s="66"/>
      <c r="F125" s="67"/>
      <c r="G125" s="67"/>
      <c r="H125" s="67"/>
      <c r="I125" s="67"/>
      <c r="J125" s="67"/>
    </row>
    <row r="126" spans="1:10" s="17" customFormat="1" ht="16.5" customHeight="1" x14ac:dyDescent="0.2">
      <c r="A126" s="116" t="s">
        <v>161</v>
      </c>
      <c r="B126" s="116"/>
      <c r="C126" s="27"/>
      <c r="E126" s="117" t="s">
        <v>160</v>
      </c>
      <c r="F126" s="117"/>
      <c r="G126" s="117"/>
      <c r="H126" s="67"/>
      <c r="I126" s="67"/>
      <c r="J126" s="67"/>
    </row>
    <row r="127" spans="1:10" s="17" customFormat="1" ht="16.5" customHeight="1" x14ac:dyDescent="0.2">
      <c r="A127" s="27"/>
      <c r="C127" s="27"/>
      <c r="D127" s="66"/>
      <c r="E127" s="66"/>
      <c r="F127" s="67"/>
      <c r="G127" s="67"/>
      <c r="H127" s="67"/>
      <c r="I127" s="67"/>
      <c r="J127" s="67"/>
    </row>
    <row r="128" spans="1:10" s="18" customFormat="1" ht="16.5" customHeight="1" x14ac:dyDescent="0.2">
      <c r="A128" s="27"/>
      <c r="B128" s="27"/>
      <c r="C128" s="27"/>
      <c r="D128" s="66"/>
      <c r="E128" s="66"/>
      <c r="F128" s="67"/>
      <c r="G128" s="67"/>
      <c r="H128" s="67"/>
      <c r="I128" s="67"/>
      <c r="J128" s="67"/>
    </row>
    <row r="129" spans="1:10" s="18" customFormat="1" ht="16.5" customHeight="1" x14ac:dyDescent="0.2">
      <c r="A129" s="27"/>
      <c r="B129" s="27"/>
      <c r="C129" s="27"/>
      <c r="D129" s="73" t="s">
        <v>73</v>
      </c>
      <c r="E129" s="74" t="s">
        <v>111</v>
      </c>
      <c r="F129" s="67"/>
      <c r="G129" s="67"/>
      <c r="H129" s="67"/>
      <c r="I129" s="67"/>
      <c r="J129" s="67"/>
    </row>
    <row r="130" spans="1:10" s="18" customFormat="1" ht="18.75" customHeight="1" x14ac:dyDescent="0.2">
      <c r="A130" s="59" t="s">
        <v>112</v>
      </c>
      <c r="B130" s="71"/>
      <c r="C130" s="70"/>
      <c r="D130" s="69">
        <f xml:space="preserve"> (D124+D22+D31+D44+D50+D67+D97+D111)</f>
        <v>637</v>
      </c>
      <c r="E130" s="72">
        <f xml:space="preserve"> (E124+E22+E31+E44+E50+E67+E97+E111)</f>
        <v>872</v>
      </c>
      <c r="F130" s="68"/>
      <c r="G130" s="68"/>
      <c r="H130" s="68"/>
      <c r="I130" s="68"/>
      <c r="J130" s="70"/>
    </row>
    <row r="131" spans="1:10" s="18" customFormat="1" ht="18.75" customHeight="1" x14ac:dyDescent="0.2">
      <c r="D131" s="31"/>
      <c r="E131" s="31"/>
    </row>
  </sheetData>
  <mergeCells count="16">
    <mergeCell ref="A126:B126"/>
    <mergeCell ref="E126:G126"/>
    <mergeCell ref="A14:A15"/>
    <mergeCell ref="A99:J99"/>
    <mergeCell ref="A113:J113"/>
    <mergeCell ref="A24:J24"/>
    <mergeCell ref="A33:J33"/>
    <mergeCell ref="A46:J46"/>
    <mergeCell ref="A52:J52"/>
    <mergeCell ref="A69:J69"/>
    <mergeCell ref="B60:B65"/>
    <mergeCell ref="B1:J1"/>
    <mergeCell ref="B2:J2"/>
    <mergeCell ref="B3:J3"/>
    <mergeCell ref="B4:J4"/>
    <mergeCell ref="A5:J5"/>
  </mergeCells>
  <printOptions horizontalCentered="1"/>
  <pageMargins left="0.19685039370078741" right="0.19685039370078741" top="0" bottom="0" header="0.19685039370078741" footer="0.19685039370078741"/>
  <pageSetup paperSize="9" scale="95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FP S1 LORIENT</vt:lpstr>
    </vt:vector>
  </TitlesOfParts>
  <Company>Université Bretagne 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Cocquebert Nathalie, nathalie.cocquebert@univ-ubs.fr</dc:creator>
  <cp:lastModifiedBy>Erwann Tortuyaux</cp:lastModifiedBy>
  <cp:lastPrinted>2022-08-29T12:48:41Z</cp:lastPrinted>
  <dcterms:created xsi:type="dcterms:W3CDTF">2017-07-03T10:40:36Z</dcterms:created>
  <dcterms:modified xsi:type="dcterms:W3CDTF">2022-09-05T09:22:01Z</dcterms:modified>
</cp:coreProperties>
</file>